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55" yWindow="330" windowWidth="12270" windowHeight="9540" tabRatio="666" activeTab="2"/>
  </bookViews>
  <sheets>
    <sheet name="LT SWT klassische Preissystemat" sheetId="8" r:id="rId1"/>
    <sheet name="LT QdL neue Preissystematik" sheetId="9" r:id="rId2"/>
    <sheet name="C-Preis" sheetId="1" r:id="rId3"/>
    <sheet name="Erm. C Preis 2. Klasse" sheetId="10" r:id="rId4"/>
    <sheet name="Erm. C Preis . Klasse 1" sheetId="11" r:id="rId5"/>
    <sheet name="Zeitkarten Beruf" sheetId="4" r:id="rId6"/>
    <sheet name="Zeitkarten Ausbildung" sheetId="5" r:id="rId7"/>
  </sheets>
  <definedNames>
    <definedName name="_xlnm._FilterDatabase" localSheetId="2" hidden="1">'C-Preis'!$A$7:$E$2007</definedName>
    <definedName name="_xlnm._FilterDatabase" localSheetId="5" hidden="1">'Zeitkarten Beruf'!$A$10:$WUT$10</definedName>
    <definedName name="_xlnm.Print_Area" localSheetId="0">'LT SWT klassische Preissystemat'!$A$1:$H$15</definedName>
  </definedNames>
  <calcPr calcId="145621"/>
</workbook>
</file>

<file path=xl/calcChain.xml><?xml version="1.0" encoding="utf-8"?>
<calcChain xmlns="http://schemas.openxmlformats.org/spreadsheetml/2006/main">
  <c r="O21" i="9" l="1"/>
  <c r="G21" i="9"/>
  <c r="Q21" i="9" s="1"/>
  <c r="Q20" i="9"/>
  <c r="O20" i="9"/>
  <c r="I20" i="9"/>
  <c r="S20" i="9" s="1"/>
  <c r="G20" i="9"/>
  <c r="S19" i="9"/>
  <c r="U19" i="9" s="1"/>
  <c r="W19" i="9" s="1"/>
  <c r="Q19" i="9"/>
  <c r="O19" i="9"/>
  <c r="K19" i="9"/>
  <c r="M19" i="9" s="1"/>
  <c r="I19" i="9"/>
  <c r="G19" i="9"/>
  <c r="Q18" i="9"/>
  <c r="O18" i="9"/>
  <c r="I18" i="9"/>
  <c r="S18" i="9" s="1"/>
  <c r="G18" i="9"/>
  <c r="O17" i="9"/>
  <c r="G17" i="9"/>
  <c r="Q17" i="9" s="1"/>
  <c r="Q16" i="9"/>
  <c r="O16" i="9"/>
  <c r="I16" i="9"/>
  <c r="S16" i="9" s="1"/>
  <c r="G16" i="9"/>
  <c r="O15" i="9"/>
  <c r="G15" i="9"/>
  <c r="Q15" i="9" s="1"/>
  <c r="O14" i="9"/>
  <c r="I14" i="9"/>
  <c r="S14" i="9" s="1"/>
  <c r="G14" i="9"/>
  <c r="Q14" i="9" s="1"/>
  <c r="O13" i="9"/>
  <c r="G13" i="9"/>
  <c r="Q13" i="9" s="1"/>
  <c r="Q12" i="9"/>
  <c r="O12" i="9"/>
  <c r="I12" i="9"/>
  <c r="S12" i="9" s="1"/>
  <c r="G12" i="9"/>
  <c r="R11" i="9"/>
  <c r="P11" i="9"/>
  <c r="O11" i="9"/>
  <c r="J11" i="9"/>
  <c r="T11" i="9" s="1"/>
  <c r="G11" i="9"/>
  <c r="Q11" i="9" s="1"/>
  <c r="X10" i="9"/>
  <c r="V10" i="9"/>
  <c r="T10" i="9"/>
  <c r="R10" i="9"/>
  <c r="P10" i="9"/>
  <c r="O10" i="9"/>
  <c r="G10" i="9"/>
  <c r="Q10" i="9" s="1"/>
  <c r="X9" i="9"/>
  <c r="V9" i="9"/>
  <c r="T9" i="9"/>
  <c r="R9" i="9"/>
  <c r="P9" i="9"/>
  <c r="O9" i="9"/>
  <c r="G9" i="9"/>
  <c r="Q9" i="9" s="1"/>
  <c r="P8" i="9"/>
  <c r="O8" i="9"/>
  <c r="H8" i="9"/>
  <c r="R8" i="9" s="1"/>
  <c r="G8" i="9"/>
  <c r="Q8" i="9" s="1"/>
  <c r="Q7" i="9"/>
  <c r="O7" i="9"/>
  <c r="I7" i="9"/>
  <c r="S7" i="9" s="1"/>
  <c r="G7" i="9"/>
  <c r="X6" i="9"/>
  <c r="V6" i="9"/>
  <c r="T6" i="9"/>
  <c r="R6" i="9"/>
  <c r="P6" i="9"/>
  <c r="O6" i="9"/>
  <c r="Q6" i="9" s="1"/>
  <c r="S6" i="9" s="1"/>
  <c r="U6" i="9" s="1"/>
  <c r="W6" i="9" s="1"/>
  <c r="I6" i="9"/>
  <c r="K6" i="9" s="1"/>
  <c r="M6" i="9" s="1"/>
  <c r="G6" i="9"/>
  <c r="K7" i="9" l="1"/>
  <c r="I10" i="9"/>
  <c r="K12" i="9"/>
  <c r="I13" i="9"/>
  <c r="K16" i="9"/>
  <c r="I17" i="9"/>
  <c r="K20" i="9"/>
  <c r="I21" i="9"/>
  <c r="I8" i="9"/>
  <c r="L11" i="9"/>
  <c r="J8" i="9"/>
  <c r="I9" i="9"/>
  <c r="I11" i="9"/>
  <c r="K14" i="9"/>
  <c r="I15" i="9"/>
  <c r="K18" i="9"/>
  <c r="E2006" i="1"/>
  <c r="D2006" i="1"/>
  <c r="E2005" i="1"/>
  <c r="D2005" i="1"/>
  <c r="E2004" i="1"/>
  <c r="D2004" i="1"/>
  <c r="E2003" i="1"/>
  <c r="D2003" i="1"/>
  <c r="E2001" i="1"/>
  <c r="D2001" i="1"/>
  <c r="E2000" i="1"/>
  <c r="D2000" i="1"/>
  <c r="E1998" i="1"/>
  <c r="D1998" i="1"/>
  <c r="E1997" i="1"/>
  <c r="D1997" i="1"/>
  <c r="E1995" i="1"/>
  <c r="D1995" i="1"/>
  <c r="E1994" i="1"/>
  <c r="D1994" i="1"/>
  <c r="E1993" i="1"/>
  <c r="D1993" i="1"/>
  <c r="E1991" i="1"/>
  <c r="D1991" i="1"/>
  <c r="E1990" i="1"/>
  <c r="D1990" i="1"/>
  <c r="E1988" i="1"/>
  <c r="D1988" i="1"/>
  <c r="E1987" i="1"/>
  <c r="D1987" i="1"/>
  <c r="E1985" i="1"/>
  <c r="D1985" i="1"/>
  <c r="E1984" i="1"/>
  <c r="D1984" i="1"/>
  <c r="E1983" i="1"/>
  <c r="D1983" i="1"/>
  <c r="E1981" i="1"/>
  <c r="D1981" i="1"/>
  <c r="E1980" i="1"/>
  <c r="D1980" i="1"/>
  <c r="E1978" i="1"/>
  <c r="D1978" i="1"/>
  <c r="E1977" i="1"/>
  <c r="D1977" i="1"/>
  <c r="E1975" i="1"/>
  <c r="D1975" i="1"/>
  <c r="E1974" i="1"/>
  <c r="D1974" i="1"/>
  <c r="E1972" i="1"/>
  <c r="D1972" i="1"/>
  <c r="E1971" i="1"/>
  <c r="D1971" i="1"/>
  <c r="E1970" i="1"/>
  <c r="D1970" i="1"/>
  <c r="E1968" i="1"/>
  <c r="D1968" i="1"/>
  <c r="E1967" i="1"/>
  <c r="D1967" i="1"/>
  <c r="E1965" i="1"/>
  <c r="D1965" i="1"/>
  <c r="E1964" i="1"/>
  <c r="D1964" i="1"/>
  <c r="E1962" i="1"/>
  <c r="D1962" i="1"/>
  <c r="E1961" i="1"/>
  <c r="D1961" i="1"/>
  <c r="E1960" i="1"/>
  <c r="D1960" i="1"/>
  <c r="E1955" i="1"/>
  <c r="D1955" i="1"/>
  <c r="E1954" i="1"/>
  <c r="D1954" i="1"/>
  <c r="E1958" i="1"/>
  <c r="D1958" i="1"/>
  <c r="E1957" i="1"/>
  <c r="D1957" i="1"/>
  <c r="E1952" i="1"/>
  <c r="D1952" i="1"/>
  <c r="E1951" i="1"/>
  <c r="D1951" i="1"/>
  <c r="E1949" i="1"/>
  <c r="D1949" i="1"/>
  <c r="E1948" i="1"/>
  <c r="D1948" i="1"/>
  <c r="E1947" i="1"/>
  <c r="D1947" i="1"/>
  <c r="E1945" i="1"/>
  <c r="D1945" i="1"/>
  <c r="E1944" i="1"/>
  <c r="D1944" i="1"/>
  <c r="E1942" i="1"/>
  <c r="D1942" i="1"/>
  <c r="E1941" i="1"/>
  <c r="D1941" i="1"/>
  <c r="E1939" i="1"/>
  <c r="D1939" i="1"/>
  <c r="E1938" i="1"/>
  <c r="D1938" i="1"/>
  <c r="E1937" i="1"/>
  <c r="D1937" i="1"/>
  <c r="E1935" i="1"/>
  <c r="D1935" i="1"/>
  <c r="E1934" i="1"/>
  <c r="D1934" i="1"/>
  <c r="E1932" i="1"/>
  <c r="D1932" i="1"/>
  <c r="E1931" i="1"/>
  <c r="D1931" i="1"/>
  <c r="E1929" i="1"/>
  <c r="D1929" i="1"/>
  <c r="E1928" i="1"/>
  <c r="D1928" i="1"/>
  <c r="E1926" i="1"/>
  <c r="D1926" i="1"/>
  <c r="E1925" i="1"/>
  <c r="D1925" i="1"/>
  <c r="E1924" i="1"/>
  <c r="D1924" i="1"/>
  <c r="E1922" i="1"/>
  <c r="D1922" i="1"/>
  <c r="E1921" i="1"/>
  <c r="D1921" i="1"/>
  <c r="E1919" i="1"/>
  <c r="D1919" i="1"/>
  <c r="E1918" i="1"/>
  <c r="D1918" i="1"/>
  <c r="E1916" i="1"/>
  <c r="D1916" i="1"/>
  <c r="E1915" i="1"/>
  <c r="D1915" i="1"/>
  <c r="E1913" i="1"/>
  <c r="D1913" i="1"/>
  <c r="E1912" i="1"/>
  <c r="D1912" i="1"/>
  <c r="E1911" i="1"/>
  <c r="D1911" i="1"/>
  <c r="E1909" i="1"/>
  <c r="D1909" i="1"/>
  <c r="E1908" i="1"/>
  <c r="D1908" i="1"/>
  <c r="E1906" i="1"/>
  <c r="D1906" i="1"/>
  <c r="E1905" i="1"/>
  <c r="D1905" i="1"/>
  <c r="E1903" i="1"/>
  <c r="D1903" i="1"/>
  <c r="E1902" i="1"/>
  <c r="D1902" i="1"/>
  <c r="E1900" i="1"/>
  <c r="D1900" i="1"/>
  <c r="E1899" i="1"/>
  <c r="D1899" i="1"/>
  <c r="E1898" i="1"/>
  <c r="D1898" i="1"/>
  <c r="E1896" i="1"/>
  <c r="D1896" i="1"/>
  <c r="E1895" i="1"/>
  <c r="D1895" i="1"/>
  <c r="E1893" i="1"/>
  <c r="D1893" i="1"/>
  <c r="E1892" i="1"/>
  <c r="D1892" i="1"/>
  <c r="E1890" i="1"/>
  <c r="D1890" i="1"/>
  <c r="E1889" i="1"/>
  <c r="D1889" i="1"/>
  <c r="E1887" i="1"/>
  <c r="D1887" i="1"/>
  <c r="E1886" i="1"/>
  <c r="D1886" i="1"/>
  <c r="E1885" i="1"/>
  <c r="D1885" i="1"/>
  <c r="E1883" i="1"/>
  <c r="D1883" i="1"/>
  <c r="E1882" i="1"/>
  <c r="D1882" i="1"/>
  <c r="E1880" i="1"/>
  <c r="D1880" i="1"/>
  <c r="E1879" i="1"/>
  <c r="D1879" i="1"/>
  <c r="E1877" i="1"/>
  <c r="D1877" i="1"/>
  <c r="E1876" i="1"/>
  <c r="D1876" i="1"/>
  <c r="E1874" i="1"/>
  <c r="D1874" i="1"/>
  <c r="E1873" i="1"/>
  <c r="D1873" i="1"/>
  <c r="E1872" i="1"/>
  <c r="D1872" i="1"/>
  <c r="E1870" i="1"/>
  <c r="D1870" i="1"/>
  <c r="E1869" i="1"/>
  <c r="D1869" i="1"/>
  <c r="E1867" i="1"/>
  <c r="D1867" i="1"/>
  <c r="E1866" i="1"/>
  <c r="D1866" i="1"/>
  <c r="E1864" i="1"/>
  <c r="D1864" i="1"/>
  <c r="E1863" i="1"/>
  <c r="D1863" i="1"/>
  <c r="E1861" i="1"/>
  <c r="D1861" i="1"/>
  <c r="E1860" i="1"/>
  <c r="D1860" i="1"/>
  <c r="E1859" i="1"/>
  <c r="D1859" i="1"/>
  <c r="E1857" i="1"/>
  <c r="D1857" i="1"/>
  <c r="E1856" i="1"/>
  <c r="D1856" i="1"/>
  <c r="E1851" i="1"/>
  <c r="D1851" i="1"/>
  <c r="E1850" i="1"/>
  <c r="D1850" i="1"/>
  <c r="E1854" i="1"/>
  <c r="D1854" i="1"/>
  <c r="E1853" i="1"/>
  <c r="D1853" i="1"/>
  <c r="E1848" i="1"/>
  <c r="D1848" i="1"/>
  <c r="E1847" i="1"/>
  <c r="D1847" i="1"/>
  <c r="E1846" i="1"/>
  <c r="D1846" i="1"/>
  <c r="E1844" i="1"/>
  <c r="D1844" i="1"/>
  <c r="E1843" i="1"/>
  <c r="D1843" i="1"/>
  <c r="E1841" i="1"/>
  <c r="D1841" i="1"/>
  <c r="E1840" i="1"/>
  <c r="D1840" i="1"/>
  <c r="E1838" i="1"/>
  <c r="D1838" i="1"/>
  <c r="E1837" i="1"/>
  <c r="D1837" i="1"/>
  <c r="E1835" i="1"/>
  <c r="D1835" i="1"/>
  <c r="E1834" i="1"/>
  <c r="D1834" i="1"/>
  <c r="E1833" i="1"/>
  <c r="D1833" i="1"/>
  <c r="E1831" i="1"/>
  <c r="D1831" i="1"/>
  <c r="E1830" i="1"/>
  <c r="D1830" i="1"/>
  <c r="E1828" i="1"/>
  <c r="D1828" i="1"/>
  <c r="E1827" i="1"/>
  <c r="D1827" i="1"/>
  <c r="E1825" i="1"/>
  <c r="D1825" i="1"/>
  <c r="E1824" i="1"/>
  <c r="D1824" i="1"/>
  <c r="E1822" i="1"/>
  <c r="D1822" i="1"/>
  <c r="E1821" i="1"/>
  <c r="D1821" i="1"/>
  <c r="E1819" i="1"/>
  <c r="D1819" i="1"/>
  <c r="E1818" i="1"/>
  <c r="D1818" i="1"/>
  <c r="E1817" i="1"/>
  <c r="D1817" i="1"/>
  <c r="E1815" i="1"/>
  <c r="D1815" i="1"/>
  <c r="E1814" i="1"/>
  <c r="D1814" i="1"/>
  <c r="E1812" i="1"/>
  <c r="D1812" i="1"/>
  <c r="E1811" i="1"/>
  <c r="D1811" i="1"/>
  <c r="E1809" i="1"/>
  <c r="D1809" i="1"/>
  <c r="E1808" i="1"/>
  <c r="D1808" i="1"/>
  <c r="E1806" i="1"/>
  <c r="D1806" i="1"/>
  <c r="E1805" i="1"/>
  <c r="D1805" i="1"/>
  <c r="E1804" i="1"/>
  <c r="D1804" i="1"/>
  <c r="E1803" i="1"/>
  <c r="D1803" i="1"/>
  <c r="E1802" i="1"/>
  <c r="D1802" i="1"/>
  <c r="E1801" i="1"/>
  <c r="D1801" i="1"/>
  <c r="E1799" i="1"/>
  <c r="D1799" i="1"/>
  <c r="E1798" i="1"/>
  <c r="D1798" i="1"/>
  <c r="E1796" i="1"/>
  <c r="D1796" i="1"/>
  <c r="E1795" i="1"/>
  <c r="D1795" i="1"/>
  <c r="E1793" i="1"/>
  <c r="D1793" i="1"/>
  <c r="E1792" i="1"/>
  <c r="D1792" i="1"/>
  <c r="E1790" i="1"/>
  <c r="D1790" i="1"/>
  <c r="E1789" i="1"/>
  <c r="D1789" i="1"/>
  <c r="E1788" i="1"/>
  <c r="D1788" i="1"/>
  <c r="E1786" i="1"/>
  <c r="D1786" i="1"/>
  <c r="E1785" i="1"/>
  <c r="D1785" i="1"/>
  <c r="E1783" i="1"/>
  <c r="D1783" i="1"/>
  <c r="E1782" i="1"/>
  <c r="D1782" i="1"/>
  <c r="E1780" i="1"/>
  <c r="D1780" i="1"/>
  <c r="E1779" i="1"/>
  <c r="D1779" i="1"/>
  <c r="E1777" i="1"/>
  <c r="D1777" i="1"/>
  <c r="E1776" i="1"/>
  <c r="D1776" i="1"/>
  <c r="D1781" i="1"/>
  <c r="E1781" i="1"/>
  <c r="E1774" i="1"/>
  <c r="D1774" i="1"/>
  <c r="E1773" i="1"/>
  <c r="D1773" i="1"/>
  <c r="E1772" i="1"/>
  <c r="D1772" i="1"/>
  <c r="E1770" i="1"/>
  <c r="D1770" i="1"/>
  <c r="E1769" i="1"/>
  <c r="D1769" i="1"/>
  <c r="E1767" i="1"/>
  <c r="D1767" i="1"/>
  <c r="E1766" i="1"/>
  <c r="D1766" i="1"/>
  <c r="E1764" i="1"/>
  <c r="D1764" i="1"/>
  <c r="E1763" i="1"/>
  <c r="D1763" i="1"/>
  <c r="E1761" i="1"/>
  <c r="D1761" i="1"/>
  <c r="E1760" i="1"/>
  <c r="D1760" i="1"/>
  <c r="E1759" i="1"/>
  <c r="D1759" i="1"/>
  <c r="E1757" i="1"/>
  <c r="D1757" i="1"/>
  <c r="E1756" i="1"/>
  <c r="D1756" i="1"/>
  <c r="E1754" i="1"/>
  <c r="D1754" i="1"/>
  <c r="E1753" i="1"/>
  <c r="D1753" i="1"/>
  <c r="E1751" i="1"/>
  <c r="D1751" i="1"/>
  <c r="E1750" i="1"/>
  <c r="D1750" i="1"/>
  <c r="E1748" i="1"/>
  <c r="D1748" i="1"/>
  <c r="E1747" i="1"/>
  <c r="D1747" i="1"/>
  <c r="E1745" i="1"/>
  <c r="D1745" i="1"/>
  <c r="E1744" i="1"/>
  <c r="D1744" i="1"/>
  <c r="E1743" i="1"/>
  <c r="D1743" i="1"/>
  <c r="E1741" i="1"/>
  <c r="D1741" i="1"/>
  <c r="E1740" i="1"/>
  <c r="D1740" i="1"/>
  <c r="E1738" i="1"/>
  <c r="D1738" i="1"/>
  <c r="E1737" i="1"/>
  <c r="D1737" i="1"/>
  <c r="E1735" i="1"/>
  <c r="D1735" i="1"/>
  <c r="E1734" i="1"/>
  <c r="D1734" i="1"/>
  <c r="E1732" i="1"/>
  <c r="D1732" i="1"/>
  <c r="E1731" i="1"/>
  <c r="D1731" i="1"/>
  <c r="E1729" i="1"/>
  <c r="D1729" i="1"/>
  <c r="E1728" i="1"/>
  <c r="D1728" i="1"/>
  <c r="E1726" i="1"/>
  <c r="D1726" i="1"/>
  <c r="E1725" i="1"/>
  <c r="D1725" i="1"/>
  <c r="E1724" i="1"/>
  <c r="D1724" i="1"/>
  <c r="E1722" i="1"/>
  <c r="D1722" i="1"/>
  <c r="E1721" i="1"/>
  <c r="D1721" i="1"/>
  <c r="E1719" i="1"/>
  <c r="D1719" i="1"/>
  <c r="E1718" i="1"/>
  <c r="D1718" i="1"/>
  <c r="E1716" i="1"/>
  <c r="D1716" i="1"/>
  <c r="E1715" i="1"/>
  <c r="D1715" i="1"/>
  <c r="E1713" i="1"/>
  <c r="D1713" i="1"/>
  <c r="E1712" i="1"/>
  <c r="D1712" i="1"/>
  <c r="E1710" i="1"/>
  <c r="D1710" i="1"/>
  <c r="E1709" i="1"/>
  <c r="D1709" i="1"/>
  <c r="E1708" i="1"/>
  <c r="D1708" i="1"/>
  <c r="E1706" i="1"/>
  <c r="D1706" i="1"/>
  <c r="E1705" i="1"/>
  <c r="D1705" i="1"/>
  <c r="E1703" i="1"/>
  <c r="D1703" i="1"/>
  <c r="E1702" i="1"/>
  <c r="D1702" i="1"/>
  <c r="E1700" i="1"/>
  <c r="D1700" i="1"/>
  <c r="E1699" i="1"/>
  <c r="D1699" i="1"/>
  <c r="E1697" i="1"/>
  <c r="D1697" i="1"/>
  <c r="E1696" i="1"/>
  <c r="D1696" i="1"/>
  <c r="E1694" i="1"/>
  <c r="D1694" i="1"/>
  <c r="E1693" i="1"/>
  <c r="D1693" i="1"/>
  <c r="E1691" i="1"/>
  <c r="D1691" i="1"/>
  <c r="E1690" i="1"/>
  <c r="D1690" i="1"/>
  <c r="E1689" i="1"/>
  <c r="D1689" i="1"/>
  <c r="E1687" i="1"/>
  <c r="D1687" i="1"/>
  <c r="E1686" i="1"/>
  <c r="D1686" i="1"/>
  <c r="E1684" i="1"/>
  <c r="D1684" i="1"/>
  <c r="E1683" i="1"/>
  <c r="D1683" i="1"/>
  <c r="E1681" i="1"/>
  <c r="D1681" i="1"/>
  <c r="E1680" i="1"/>
  <c r="D1680" i="1"/>
  <c r="E1678" i="1"/>
  <c r="D1678" i="1"/>
  <c r="E1677" i="1"/>
  <c r="D1677" i="1"/>
  <c r="E1675" i="1"/>
  <c r="D1675" i="1"/>
  <c r="E1674" i="1"/>
  <c r="D1674" i="1"/>
  <c r="E1672" i="1"/>
  <c r="D1672" i="1"/>
  <c r="E1671" i="1"/>
  <c r="D1671" i="1"/>
  <c r="E1670" i="1"/>
  <c r="D1670" i="1"/>
  <c r="E1668" i="1"/>
  <c r="D1668" i="1"/>
  <c r="E1667" i="1"/>
  <c r="D1667" i="1"/>
  <c r="E1665" i="1"/>
  <c r="D1665" i="1"/>
  <c r="E1664" i="1"/>
  <c r="D1664" i="1"/>
  <c r="E1662" i="1"/>
  <c r="D1662" i="1"/>
  <c r="E1661" i="1"/>
  <c r="D1661" i="1"/>
  <c r="E1659" i="1"/>
  <c r="D1659" i="1"/>
  <c r="E1658" i="1"/>
  <c r="D1658" i="1"/>
  <c r="E1656" i="1"/>
  <c r="D1656" i="1"/>
  <c r="E1655" i="1"/>
  <c r="D1655" i="1"/>
  <c r="E1653" i="1"/>
  <c r="D1653" i="1"/>
  <c r="E1652" i="1"/>
  <c r="D1652" i="1"/>
  <c r="E1651" i="1"/>
  <c r="D1651" i="1"/>
  <c r="E1649" i="1"/>
  <c r="D1649" i="1"/>
  <c r="E1648" i="1"/>
  <c r="D1648" i="1"/>
  <c r="E1646" i="1"/>
  <c r="D1646" i="1"/>
  <c r="E1645" i="1"/>
  <c r="D1645" i="1"/>
  <c r="E1643" i="1"/>
  <c r="D1643" i="1"/>
  <c r="E1642" i="1"/>
  <c r="D1642" i="1"/>
  <c r="E1640" i="1"/>
  <c r="D1640" i="1"/>
  <c r="E1639" i="1"/>
  <c r="D1639" i="1"/>
  <c r="E1637" i="1"/>
  <c r="D1637" i="1"/>
  <c r="E1636" i="1"/>
  <c r="D1636" i="1"/>
  <c r="E1634" i="1"/>
  <c r="D1634" i="1"/>
  <c r="E1633" i="1"/>
  <c r="D1633" i="1"/>
  <c r="E1632" i="1"/>
  <c r="D1632" i="1"/>
  <c r="E1630" i="1"/>
  <c r="D1630" i="1"/>
  <c r="E1629" i="1"/>
  <c r="D1629" i="1"/>
  <c r="E1627" i="1"/>
  <c r="D1627" i="1"/>
  <c r="E1626" i="1"/>
  <c r="D1626" i="1"/>
  <c r="E1624" i="1"/>
  <c r="D1624" i="1"/>
  <c r="E1623" i="1"/>
  <c r="D1623" i="1"/>
  <c r="D1628" i="1"/>
  <c r="E1628" i="1"/>
  <c r="E1621" i="1"/>
  <c r="D1621" i="1"/>
  <c r="E1620" i="1"/>
  <c r="D1620" i="1"/>
  <c r="E1618" i="1"/>
  <c r="D1618" i="1"/>
  <c r="E1617" i="1"/>
  <c r="D1617" i="1"/>
  <c r="E1615" i="1"/>
  <c r="D1615" i="1"/>
  <c r="E1614" i="1"/>
  <c r="D1614" i="1"/>
  <c r="E1613" i="1"/>
  <c r="D1613" i="1"/>
  <c r="E1611" i="1"/>
  <c r="D1611" i="1"/>
  <c r="E1610" i="1"/>
  <c r="D1610" i="1"/>
  <c r="E1608" i="1"/>
  <c r="D1608" i="1"/>
  <c r="E1607" i="1"/>
  <c r="D1607" i="1"/>
  <c r="E1605" i="1"/>
  <c r="D1605" i="1"/>
  <c r="E1604" i="1"/>
  <c r="D1604" i="1"/>
  <c r="E1602" i="1"/>
  <c r="D1602" i="1"/>
  <c r="E1601" i="1"/>
  <c r="D1601" i="1"/>
  <c r="E1599" i="1"/>
  <c r="D1599" i="1"/>
  <c r="E1598" i="1"/>
  <c r="D1598" i="1"/>
  <c r="E1596" i="1"/>
  <c r="D1596" i="1"/>
  <c r="E1595" i="1"/>
  <c r="D1595" i="1"/>
  <c r="E1593" i="1"/>
  <c r="D1593" i="1"/>
  <c r="E1592" i="1"/>
  <c r="D1592" i="1"/>
  <c r="E1590" i="1"/>
  <c r="D1590" i="1"/>
  <c r="E1589" i="1"/>
  <c r="D1589" i="1"/>
  <c r="E1588" i="1"/>
  <c r="D1588" i="1"/>
  <c r="E1586" i="1"/>
  <c r="D1586" i="1"/>
  <c r="E1585" i="1"/>
  <c r="D1585" i="1"/>
  <c r="E1583" i="1"/>
  <c r="D1583" i="1"/>
  <c r="E1582" i="1"/>
  <c r="D1582" i="1"/>
  <c r="E1580" i="1"/>
  <c r="D1580" i="1"/>
  <c r="E1579" i="1"/>
  <c r="D1579" i="1"/>
  <c r="E1577" i="1"/>
  <c r="D1577" i="1"/>
  <c r="E1576" i="1"/>
  <c r="D1576" i="1"/>
  <c r="E1574" i="1"/>
  <c r="D1574" i="1"/>
  <c r="E1573" i="1"/>
  <c r="D1573" i="1"/>
  <c r="E1571" i="1"/>
  <c r="D1571" i="1"/>
  <c r="E1570" i="1"/>
  <c r="D1570" i="1"/>
  <c r="E1568" i="1"/>
  <c r="D1568" i="1"/>
  <c r="E1567" i="1"/>
  <c r="D1567" i="1"/>
  <c r="E1565" i="1"/>
  <c r="D1565" i="1"/>
  <c r="E1564" i="1"/>
  <c r="D1564" i="1"/>
  <c r="E1563" i="1"/>
  <c r="D1563" i="1"/>
  <c r="E1561" i="1"/>
  <c r="D1561" i="1"/>
  <c r="E1560" i="1"/>
  <c r="D1560" i="1"/>
  <c r="E1558" i="1"/>
  <c r="D1558" i="1"/>
  <c r="E1557" i="1"/>
  <c r="D1557" i="1"/>
  <c r="E1555" i="1"/>
  <c r="D1555" i="1"/>
  <c r="E1554" i="1"/>
  <c r="D1554" i="1"/>
  <c r="E1552" i="1"/>
  <c r="D1552" i="1"/>
  <c r="E1551" i="1"/>
  <c r="D1551" i="1"/>
  <c r="E1549" i="1"/>
  <c r="D1549" i="1"/>
  <c r="E1548" i="1"/>
  <c r="D1548" i="1"/>
  <c r="E1546" i="1"/>
  <c r="D1546" i="1"/>
  <c r="E1545" i="1"/>
  <c r="D1545" i="1"/>
  <c r="E1543" i="1"/>
  <c r="D1543" i="1"/>
  <c r="E1542" i="1"/>
  <c r="D1542" i="1"/>
  <c r="E1540" i="1"/>
  <c r="D1540" i="1"/>
  <c r="E1539" i="1"/>
  <c r="D1539" i="1"/>
  <c r="E1537" i="1"/>
  <c r="D1537" i="1"/>
  <c r="E1536" i="1"/>
  <c r="D1536" i="1"/>
  <c r="E1535" i="1"/>
  <c r="D1535" i="1"/>
  <c r="D1541" i="1"/>
  <c r="E1541" i="1"/>
  <c r="D1544" i="1"/>
  <c r="E1544" i="1"/>
  <c r="E1533" i="1"/>
  <c r="D1533" i="1"/>
  <c r="E1532" i="1"/>
  <c r="D1532" i="1"/>
  <c r="E1530" i="1"/>
  <c r="D1530" i="1"/>
  <c r="E1529" i="1"/>
  <c r="D1529" i="1"/>
  <c r="E1527" i="1"/>
  <c r="D1527" i="1"/>
  <c r="E1526" i="1"/>
  <c r="D1526" i="1"/>
  <c r="E1524" i="1"/>
  <c r="D1524" i="1"/>
  <c r="E1523" i="1"/>
  <c r="D1523" i="1"/>
  <c r="E1521" i="1"/>
  <c r="D1521" i="1"/>
  <c r="E1520" i="1"/>
  <c r="D1520" i="1"/>
  <c r="E1518" i="1"/>
  <c r="D1518" i="1"/>
  <c r="E1517" i="1"/>
  <c r="D1517" i="1"/>
  <c r="E1515" i="1"/>
  <c r="D1515" i="1"/>
  <c r="E1514" i="1"/>
  <c r="D1514" i="1"/>
  <c r="E1512" i="1"/>
  <c r="D1512" i="1"/>
  <c r="E1511" i="1"/>
  <c r="D1511" i="1"/>
  <c r="E1509" i="1"/>
  <c r="D1509" i="1"/>
  <c r="E1508" i="1"/>
  <c r="D1508" i="1"/>
  <c r="E1506" i="1"/>
  <c r="D1506" i="1"/>
  <c r="E1505" i="1"/>
  <c r="D1505" i="1"/>
  <c r="E1504" i="1"/>
  <c r="D1504" i="1"/>
  <c r="E1502" i="1"/>
  <c r="D1502" i="1"/>
  <c r="E1501" i="1"/>
  <c r="D1501" i="1"/>
  <c r="E1499" i="1"/>
  <c r="D1499" i="1"/>
  <c r="E1498" i="1"/>
  <c r="D1498" i="1"/>
  <c r="E1496" i="1"/>
  <c r="D1496" i="1"/>
  <c r="E1495" i="1"/>
  <c r="D1495" i="1"/>
  <c r="E1493" i="1"/>
  <c r="D1493" i="1"/>
  <c r="E1492" i="1"/>
  <c r="D1492" i="1"/>
  <c r="E1490" i="1"/>
  <c r="D1490" i="1"/>
  <c r="E1489" i="1"/>
  <c r="D1489" i="1"/>
  <c r="E1487" i="1"/>
  <c r="D1487" i="1"/>
  <c r="E1486" i="1"/>
  <c r="D1486" i="1"/>
  <c r="E1484" i="1"/>
  <c r="D1484" i="1"/>
  <c r="E1483" i="1"/>
  <c r="D1483" i="1"/>
  <c r="E1481" i="1"/>
  <c r="D1481" i="1"/>
  <c r="E1480" i="1"/>
  <c r="D1480" i="1"/>
  <c r="E1478" i="1"/>
  <c r="D1478" i="1"/>
  <c r="E1477" i="1"/>
  <c r="D1477" i="1"/>
  <c r="E1475" i="1"/>
  <c r="D1475" i="1"/>
  <c r="E1474" i="1"/>
  <c r="D1474" i="1"/>
  <c r="E1472" i="1"/>
  <c r="D1472" i="1"/>
  <c r="E1471" i="1"/>
  <c r="D1471" i="1"/>
  <c r="E1469" i="1"/>
  <c r="D1469" i="1"/>
  <c r="E1468" i="1"/>
  <c r="D1468" i="1"/>
  <c r="E1467" i="1"/>
  <c r="D1467" i="1"/>
  <c r="E1465" i="1"/>
  <c r="D1465" i="1"/>
  <c r="E1464" i="1"/>
  <c r="D1464" i="1"/>
  <c r="E1462" i="1"/>
  <c r="D1462" i="1"/>
  <c r="E1461" i="1"/>
  <c r="D1461" i="1"/>
  <c r="E1459" i="1"/>
  <c r="D1459" i="1"/>
  <c r="E1458" i="1"/>
  <c r="D1458" i="1"/>
  <c r="E1456" i="1"/>
  <c r="D1456" i="1"/>
  <c r="E1455" i="1"/>
  <c r="D1455" i="1"/>
  <c r="E1453" i="1"/>
  <c r="D1453" i="1"/>
  <c r="E1452" i="1"/>
  <c r="D1452" i="1"/>
  <c r="E1450" i="1"/>
  <c r="D1450" i="1"/>
  <c r="E1449" i="1"/>
  <c r="D1449" i="1"/>
  <c r="E1447" i="1"/>
  <c r="D1447" i="1"/>
  <c r="E1446" i="1"/>
  <c r="D1446" i="1"/>
  <c r="E1444" i="1"/>
  <c r="D1444" i="1"/>
  <c r="E1443" i="1"/>
  <c r="D1443" i="1"/>
  <c r="E1441" i="1"/>
  <c r="D1441" i="1"/>
  <c r="E1440" i="1"/>
  <c r="D1440" i="1"/>
  <c r="E1438" i="1"/>
  <c r="D1438" i="1"/>
  <c r="E1437" i="1"/>
  <c r="D1437" i="1"/>
  <c r="E1435" i="1"/>
  <c r="D1435" i="1"/>
  <c r="E1434" i="1"/>
  <c r="D1434" i="1"/>
  <c r="E1432" i="1"/>
  <c r="D1432" i="1"/>
  <c r="E1431" i="1"/>
  <c r="D1431" i="1"/>
  <c r="E1429" i="1"/>
  <c r="D1429" i="1"/>
  <c r="E1428" i="1"/>
  <c r="D1428" i="1"/>
  <c r="E1426" i="1"/>
  <c r="D1426" i="1"/>
  <c r="E1425" i="1"/>
  <c r="D1425" i="1"/>
  <c r="E1424" i="1"/>
  <c r="D1424" i="1"/>
  <c r="E1422" i="1"/>
  <c r="D1422" i="1"/>
  <c r="E1421" i="1"/>
  <c r="D1421" i="1"/>
  <c r="E1419" i="1"/>
  <c r="D1419" i="1"/>
  <c r="E1418" i="1"/>
  <c r="D1418" i="1"/>
  <c r="E1416" i="1"/>
  <c r="D1416" i="1"/>
  <c r="E1415" i="1"/>
  <c r="D1415" i="1"/>
  <c r="E1413" i="1"/>
  <c r="D1413" i="1"/>
  <c r="E1412" i="1"/>
  <c r="D1412" i="1"/>
  <c r="E1410" i="1"/>
  <c r="D1410" i="1"/>
  <c r="E1409" i="1"/>
  <c r="D1409" i="1"/>
  <c r="E1407" i="1"/>
  <c r="D1407" i="1"/>
  <c r="E1406" i="1"/>
  <c r="D1406" i="1"/>
  <c r="E1404" i="1"/>
  <c r="D1404" i="1"/>
  <c r="E1403" i="1"/>
  <c r="D1403" i="1"/>
  <c r="E1401" i="1"/>
  <c r="D1401" i="1"/>
  <c r="E1400" i="1"/>
  <c r="D1400" i="1"/>
  <c r="E1398" i="1"/>
  <c r="D1398" i="1"/>
  <c r="E1397" i="1"/>
  <c r="D1397" i="1"/>
  <c r="E1395" i="1"/>
  <c r="D1395" i="1"/>
  <c r="E1394" i="1"/>
  <c r="D1394" i="1"/>
  <c r="E1392" i="1"/>
  <c r="D1392" i="1"/>
  <c r="E1391" i="1"/>
  <c r="D1391" i="1"/>
  <c r="E1389" i="1"/>
  <c r="D1389" i="1"/>
  <c r="E1388" i="1"/>
  <c r="D1388" i="1"/>
  <c r="E1386" i="1"/>
  <c r="D1386" i="1"/>
  <c r="E1385" i="1"/>
  <c r="D1385" i="1"/>
  <c r="E1383" i="1"/>
  <c r="D1383" i="1"/>
  <c r="E1382" i="1"/>
  <c r="D1382" i="1"/>
  <c r="E1380" i="1"/>
  <c r="D1380" i="1"/>
  <c r="E1379" i="1"/>
  <c r="D1379" i="1"/>
  <c r="E1377" i="1"/>
  <c r="D1377" i="1"/>
  <c r="E1376" i="1"/>
  <c r="D1376" i="1"/>
  <c r="E1374" i="1"/>
  <c r="D1374" i="1"/>
  <c r="E1373" i="1"/>
  <c r="D1373" i="1"/>
  <c r="E1371" i="1"/>
  <c r="D1371" i="1"/>
  <c r="E1370" i="1"/>
  <c r="D1370" i="1"/>
  <c r="E1368" i="1"/>
  <c r="D1368" i="1"/>
  <c r="E1367" i="1"/>
  <c r="D1367" i="1"/>
  <c r="E1365" i="1"/>
  <c r="D1365" i="1"/>
  <c r="E1364" i="1"/>
  <c r="D1364" i="1"/>
  <c r="E1362" i="1"/>
  <c r="D1362" i="1"/>
  <c r="E1361" i="1"/>
  <c r="D1361" i="1"/>
  <c r="E1359" i="1"/>
  <c r="D1359" i="1"/>
  <c r="E1358" i="1"/>
  <c r="D1358" i="1"/>
  <c r="E1356" i="1"/>
  <c r="D1356" i="1"/>
  <c r="E1355" i="1"/>
  <c r="D1355" i="1"/>
  <c r="E1353" i="1"/>
  <c r="D1353" i="1"/>
  <c r="E1352" i="1"/>
  <c r="D1352" i="1"/>
  <c r="E1350" i="1"/>
  <c r="D1350" i="1"/>
  <c r="E1349" i="1"/>
  <c r="D1349" i="1"/>
  <c r="E1347" i="1"/>
  <c r="D1347" i="1"/>
  <c r="E1346" i="1"/>
  <c r="D1346" i="1"/>
  <c r="E1344" i="1"/>
  <c r="D1344" i="1"/>
  <c r="E1343" i="1"/>
  <c r="D1343" i="1"/>
  <c r="E1341" i="1"/>
  <c r="D1341" i="1"/>
  <c r="E1340" i="1"/>
  <c r="D1340" i="1"/>
  <c r="E1338" i="1"/>
  <c r="D1338" i="1"/>
  <c r="E1337" i="1"/>
  <c r="D1337" i="1"/>
  <c r="E1335" i="1"/>
  <c r="D1335" i="1"/>
  <c r="E1334" i="1"/>
  <c r="D1334" i="1"/>
  <c r="E1332" i="1"/>
  <c r="D1332" i="1"/>
  <c r="E1331" i="1"/>
  <c r="D1331" i="1"/>
  <c r="E1329" i="1"/>
  <c r="D1329" i="1"/>
  <c r="E1328" i="1"/>
  <c r="D1328" i="1"/>
  <c r="E1327" i="1"/>
  <c r="D1327" i="1"/>
  <c r="E1325" i="1"/>
  <c r="D1325" i="1"/>
  <c r="E1324" i="1"/>
  <c r="D1324" i="1"/>
  <c r="E1322" i="1"/>
  <c r="D1322" i="1"/>
  <c r="E1321" i="1"/>
  <c r="D1321" i="1"/>
  <c r="E1319" i="1"/>
  <c r="D1319" i="1"/>
  <c r="E1318" i="1"/>
  <c r="D1318" i="1"/>
  <c r="E1316" i="1"/>
  <c r="D1316" i="1"/>
  <c r="E1315" i="1"/>
  <c r="D1315" i="1"/>
  <c r="E1313" i="1"/>
  <c r="D1313" i="1"/>
  <c r="E1312" i="1"/>
  <c r="D1312" i="1"/>
  <c r="E1310" i="1"/>
  <c r="D1310" i="1"/>
  <c r="E1309" i="1"/>
  <c r="D1309" i="1"/>
  <c r="E1307" i="1"/>
  <c r="D1307" i="1"/>
  <c r="E1306" i="1"/>
  <c r="D1306" i="1"/>
  <c r="E1304" i="1"/>
  <c r="D1304" i="1"/>
  <c r="E1303" i="1"/>
  <c r="D1303" i="1"/>
  <c r="E1301" i="1"/>
  <c r="D1301" i="1"/>
  <c r="E1300" i="1"/>
  <c r="D1300" i="1"/>
  <c r="E1298" i="1"/>
  <c r="D1298" i="1"/>
  <c r="E1297" i="1"/>
  <c r="D1297" i="1"/>
  <c r="E1296" i="1"/>
  <c r="D1296" i="1"/>
  <c r="E1294" i="1"/>
  <c r="D1294" i="1"/>
  <c r="E1293" i="1"/>
  <c r="D1293" i="1"/>
  <c r="E1292" i="1"/>
  <c r="D1292" i="1"/>
  <c r="E1290" i="1"/>
  <c r="D1290" i="1"/>
  <c r="E1289" i="1"/>
  <c r="D1289" i="1"/>
  <c r="E1287" i="1"/>
  <c r="D1287" i="1"/>
  <c r="E1286" i="1"/>
  <c r="D1286" i="1"/>
  <c r="E1284" i="1"/>
  <c r="D1284" i="1"/>
  <c r="E1283" i="1"/>
  <c r="D1283" i="1"/>
  <c r="E1281" i="1"/>
  <c r="D1281" i="1"/>
  <c r="E1280" i="1"/>
  <c r="D1280" i="1"/>
  <c r="E1278" i="1"/>
  <c r="D1278" i="1"/>
  <c r="E1277" i="1"/>
  <c r="D1277" i="1"/>
  <c r="E1275" i="1"/>
  <c r="D1275" i="1"/>
  <c r="E1274" i="1"/>
  <c r="D1274" i="1"/>
  <c r="E1272" i="1"/>
  <c r="D1272" i="1"/>
  <c r="E1271" i="1"/>
  <c r="D1271" i="1"/>
  <c r="E1269" i="1"/>
  <c r="D1269" i="1"/>
  <c r="E1268" i="1"/>
  <c r="D1268" i="1"/>
  <c r="E1266" i="1"/>
  <c r="D1266" i="1"/>
  <c r="E1265" i="1"/>
  <c r="D1265" i="1"/>
  <c r="E1263" i="1"/>
  <c r="D1263" i="1"/>
  <c r="E1262" i="1"/>
  <c r="D1262" i="1"/>
  <c r="E1260" i="1"/>
  <c r="D1260" i="1"/>
  <c r="E1259" i="1"/>
  <c r="D1259" i="1"/>
  <c r="E1257" i="1"/>
  <c r="D1257" i="1"/>
  <c r="E1256" i="1"/>
  <c r="D1256" i="1"/>
  <c r="E1254" i="1"/>
  <c r="D1254" i="1"/>
  <c r="E1253" i="1"/>
  <c r="D1253" i="1"/>
  <c r="E1251" i="1"/>
  <c r="D1251" i="1"/>
  <c r="E1250" i="1"/>
  <c r="D1250" i="1"/>
  <c r="E1248" i="1"/>
  <c r="D1248" i="1"/>
  <c r="E1247" i="1"/>
  <c r="D1247" i="1"/>
  <c r="E1245" i="1"/>
  <c r="D1245" i="1"/>
  <c r="E1244" i="1"/>
  <c r="D1244" i="1"/>
  <c r="E1242" i="1"/>
  <c r="D1242" i="1"/>
  <c r="E1241" i="1"/>
  <c r="D1241" i="1"/>
  <c r="E1239" i="1"/>
  <c r="D1239" i="1"/>
  <c r="E1238" i="1"/>
  <c r="D1238" i="1"/>
  <c r="E1236" i="1"/>
  <c r="D1236" i="1"/>
  <c r="E1235" i="1"/>
  <c r="D1235" i="1"/>
  <c r="E1233" i="1"/>
  <c r="D1233" i="1"/>
  <c r="E1232" i="1"/>
  <c r="D1232" i="1"/>
  <c r="D1234" i="1"/>
  <c r="E1234" i="1"/>
  <c r="E1230" i="1"/>
  <c r="D1230" i="1"/>
  <c r="E1229" i="1"/>
  <c r="D1229" i="1"/>
  <c r="E1227" i="1"/>
  <c r="D1227" i="1"/>
  <c r="E1226" i="1"/>
  <c r="D1226" i="1"/>
  <c r="E1224" i="1"/>
  <c r="D1224" i="1"/>
  <c r="E1223" i="1"/>
  <c r="D1223" i="1"/>
  <c r="E1221" i="1"/>
  <c r="D1221" i="1"/>
  <c r="E1220" i="1"/>
  <c r="D1220" i="1"/>
  <c r="E1218" i="1"/>
  <c r="D1218" i="1"/>
  <c r="E1217" i="1"/>
  <c r="D1217" i="1"/>
  <c r="E1215" i="1"/>
  <c r="D1215" i="1"/>
  <c r="E1214" i="1"/>
  <c r="D1214" i="1"/>
  <c r="E1212" i="1"/>
  <c r="D1212" i="1"/>
  <c r="E1211" i="1"/>
  <c r="D1211" i="1"/>
  <c r="E1209" i="1"/>
  <c r="D1209" i="1"/>
  <c r="E1208" i="1"/>
  <c r="D1208" i="1"/>
  <c r="U18" i="9" l="1"/>
  <c r="M18" i="9"/>
  <c r="W18" i="9" s="1"/>
  <c r="K9" i="9"/>
  <c r="S9" i="9"/>
  <c r="S21" i="9"/>
  <c r="K21" i="9"/>
  <c r="S13" i="9"/>
  <c r="K13" i="9"/>
  <c r="S15" i="9"/>
  <c r="K15" i="9"/>
  <c r="T8" i="9"/>
  <c r="L8" i="9"/>
  <c r="U20" i="9"/>
  <c r="M20" i="9"/>
  <c r="W20" i="9" s="1"/>
  <c r="U12" i="9"/>
  <c r="M12" i="9"/>
  <c r="W12" i="9" s="1"/>
  <c r="U14" i="9"/>
  <c r="M14" i="9"/>
  <c r="W14" i="9" s="1"/>
  <c r="V11" i="9"/>
  <c r="N11" i="9"/>
  <c r="X11" i="9" s="1"/>
  <c r="S17" i="9"/>
  <c r="K17" i="9"/>
  <c r="S10" i="9"/>
  <c r="K10" i="9"/>
  <c r="S11" i="9"/>
  <c r="K11" i="9"/>
  <c r="S8" i="9"/>
  <c r="K8" i="9"/>
  <c r="U16" i="9"/>
  <c r="M16" i="9"/>
  <c r="W16" i="9" s="1"/>
  <c r="U7" i="9"/>
  <c r="M7" i="9"/>
  <c r="W7" i="9" s="1"/>
  <c r="E1206" i="1"/>
  <c r="D1206" i="1"/>
  <c r="E1205" i="1"/>
  <c r="D1205" i="1"/>
  <c r="E1203" i="1"/>
  <c r="D1203" i="1"/>
  <c r="E1202" i="1"/>
  <c r="D1202" i="1"/>
  <c r="E1200" i="1"/>
  <c r="D1200" i="1"/>
  <c r="E1198" i="1"/>
  <c r="D1198" i="1"/>
  <c r="E1197" i="1"/>
  <c r="D1197" i="1"/>
  <c r="E1195" i="1"/>
  <c r="D1195" i="1"/>
  <c r="E1194" i="1"/>
  <c r="D1194" i="1"/>
  <c r="E1192" i="1"/>
  <c r="D1192" i="1"/>
  <c r="E1191" i="1"/>
  <c r="D1191" i="1"/>
  <c r="E1189" i="1"/>
  <c r="D1189" i="1"/>
  <c r="E1188" i="1"/>
  <c r="D1188" i="1"/>
  <c r="E1186" i="1"/>
  <c r="D1186" i="1"/>
  <c r="E1185" i="1"/>
  <c r="D1185" i="1"/>
  <c r="E1183" i="1"/>
  <c r="D1183" i="1"/>
  <c r="E1182" i="1"/>
  <c r="D1182" i="1"/>
  <c r="E1180" i="1"/>
  <c r="D1180" i="1"/>
  <c r="E1179" i="1"/>
  <c r="D1179" i="1"/>
  <c r="E1177" i="1"/>
  <c r="D1177" i="1"/>
  <c r="E1176" i="1"/>
  <c r="D1176" i="1"/>
  <c r="E1174" i="1"/>
  <c r="D1174" i="1"/>
  <c r="E1173" i="1"/>
  <c r="D1173" i="1"/>
  <c r="E1171" i="1"/>
  <c r="D1171" i="1"/>
  <c r="E1170" i="1"/>
  <c r="D1170" i="1"/>
  <c r="E1168" i="1"/>
  <c r="D1168" i="1"/>
  <c r="E1167" i="1"/>
  <c r="D1167" i="1"/>
  <c r="E1166" i="1"/>
  <c r="D1166" i="1"/>
  <c r="E1165" i="1"/>
  <c r="D1165" i="1"/>
  <c r="E1162" i="1"/>
  <c r="D1162" i="1"/>
  <c r="E1161" i="1"/>
  <c r="D1161" i="1"/>
  <c r="E1159" i="1"/>
  <c r="D1159" i="1"/>
  <c r="E1157" i="1"/>
  <c r="D1157" i="1"/>
  <c r="E1156" i="1"/>
  <c r="D1156" i="1"/>
  <c r="E1154" i="1"/>
  <c r="D1154" i="1"/>
  <c r="E1153" i="1"/>
  <c r="D1153" i="1"/>
  <c r="E1151" i="1"/>
  <c r="D1151" i="1"/>
  <c r="E1150" i="1"/>
  <c r="D1150" i="1"/>
  <c r="E1148" i="1"/>
  <c r="D1148" i="1"/>
  <c r="E1147" i="1"/>
  <c r="D1147" i="1"/>
  <c r="E1145" i="1"/>
  <c r="D1145" i="1"/>
  <c r="E1144" i="1"/>
  <c r="D1144" i="1"/>
  <c r="E1142" i="1"/>
  <c r="D1142" i="1"/>
  <c r="E1141" i="1"/>
  <c r="D1141" i="1"/>
  <c r="E1139" i="1"/>
  <c r="D1139" i="1"/>
  <c r="E1138" i="1"/>
  <c r="D1138" i="1"/>
  <c r="E1136" i="1"/>
  <c r="D1136" i="1"/>
  <c r="E1135" i="1"/>
  <c r="D1135" i="1"/>
  <c r="E1133" i="1"/>
  <c r="D1133" i="1"/>
  <c r="E1132" i="1"/>
  <c r="D1132" i="1"/>
  <c r="E1130" i="1"/>
  <c r="D1130" i="1"/>
  <c r="E1129" i="1"/>
  <c r="D1129" i="1"/>
  <c r="E1128" i="1"/>
  <c r="D1128" i="1"/>
  <c r="E1127" i="1"/>
  <c r="D1127" i="1"/>
  <c r="E1125" i="1"/>
  <c r="D1125" i="1"/>
  <c r="E1124" i="1"/>
  <c r="D1124" i="1"/>
  <c r="E1122" i="1"/>
  <c r="D1122" i="1"/>
  <c r="E1121" i="1"/>
  <c r="D1121" i="1"/>
  <c r="E1119" i="1"/>
  <c r="D1119" i="1"/>
  <c r="E1118" i="1"/>
  <c r="D1118" i="1"/>
  <c r="E1116" i="1"/>
  <c r="D1116" i="1"/>
  <c r="E1115" i="1"/>
  <c r="D1115" i="1"/>
  <c r="E1113" i="1"/>
  <c r="D1113" i="1"/>
  <c r="E1112" i="1"/>
  <c r="D1112" i="1"/>
  <c r="E1110" i="1"/>
  <c r="D1110" i="1"/>
  <c r="E1109" i="1"/>
  <c r="D1109" i="1"/>
  <c r="E1107" i="1"/>
  <c r="D1107" i="1"/>
  <c r="E1106" i="1"/>
  <c r="D1106" i="1"/>
  <c r="E1104" i="1"/>
  <c r="D1104" i="1"/>
  <c r="E1103" i="1"/>
  <c r="D1103" i="1"/>
  <c r="E1101" i="1"/>
  <c r="D1101" i="1"/>
  <c r="E1100" i="1"/>
  <c r="D1100" i="1"/>
  <c r="E1098" i="1"/>
  <c r="D1098" i="1"/>
  <c r="E1096" i="1"/>
  <c r="D1096" i="1"/>
  <c r="E1095" i="1"/>
  <c r="D1095" i="1"/>
  <c r="E1093" i="1"/>
  <c r="D1093" i="1"/>
  <c r="E1092" i="1"/>
  <c r="D1092" i="1"/>
  <c r="E1090" i="1"/>
  <c r="D1090" i="1"/>
  <c r="E1089" i="1"/>
  <c r="D1089" i="1"/>
  <c r="E1087" i="1"/>
  <c r="D1087" i="1"/>
  <c r="E1086" i="1"/>
  <c r="D1086" i="1"/>
  <c r="E1084" i="1"/>
  <c r="D1084" i="1"/>
  <c r="E1083" i="1"/>
  <c r="D1083" i="1"/>
  <c r="E1081" i="1"/>
  <c r="D1081" i="1"/>
  <c r="E1080" i="1"/>
  <c r="D1080" i="1"/>
  <c r="E1078" i="1"/>
  <c r="D1078" i="1"/>
  <c r="E1077" i="1"/>
  <c r="D1077" i="1"/>
  <c r="E1075" i="1"/>
  <c r="D1075" i="1"/>
  <c r="E1073" i="1"/>
  <c r="D1073" i="1"/>
  <c r="E1072" i="1"/>
  <c r="D1072" i="1"/>
  <c r="E1070" i="1"/>
  <c r="D1070" i="1"/>
  <c r="E1069" i="1"/>
  <c r="D1069" i="1"/>
  <c r="E1068" i="1"/>
  <c r="D1068" i="1"/>
  <c r="E1067" i="1"/>
  <c r="D1067" i="1"/>
  <c r="E1063" i="1"/>
  <c r="D1063" i="1"/>
  <c r="E1060" i="1"/>
  <c r="D1060" i="1"/>
  <c r="E1061" i="1"/>
  <c r="D1061" i="1"/>
  <c r="E1059" i="1"/>
  <c r="D1059" i="1"/>
  <c r="E1064" i="1"/>
  <c r="D1064" i="1"/>
  <c r="E1057" i="1"/>
  <c r="D1057" i="1"/>
  <c r="E1055" i="1"/>
  <c r="D1055" i="1"/>
  <c r="E1052" i="1"/>
  <c r="D1052" i="1"/>
  <c r="E1053" i="1"/>
  <c r="D1053" i="1"/>
  <c r="E1049" i="1"/>
  <c r="D1049" i="1"/>
  <c r="E1050" i="1"/>
  <c r="D1050" i="1"/>
  <c r="E1046" i="1"/>
  <c r="D1046" i="1"/>
  <c r="E1047" i="1"/>
  <c r="D1047" i="1"/>
  <c r="E1043" i="1"/>
  <c r="D1043" i="1"/>
  <c r="E1044" i="1"/>
  <c r="D1044" i="1"/>
  <c r="E1040" i="1"/>
  <c r="D1040" i="1"/>
  <c r="E1041" i="1"/>
  <c r="D1041" i="1"/>
  <c r="E1039" i="1"/>
  <c r="D1039" i="1"/>
  <c r="E1037" i="1"/>
  <c r="D1037" i="1"/>
  <c r="E1035" i="1"/>
  <c r="D1035" i="1"/>
  <c r="E1032" i="1"/>
  <c r="D1032" i="1"/>
  <c r="E1033" i="1"/>
  <c r="D1033" i="1"/>
  <c r="E1029" i="1"/>
  <c r="D1029" i="1"/>
  <c r="E1030" i="1"/>
  <c r="D1030" i="1"/>
  <c r="E1026" i="1"/>
  <c r="D1026" i="1"/>
  <c r="E1027" i="1"/>
  <c r="D1027" i="1"/>
  <c r="E1023" i="1"/>
  <c r="D1023" i="1"/>
  <c r="E1024" i="1"/>
  <c r="D1024" i="1"/>
  <c r="E1020" i="1"/>
  <c r="D1020" i="1"/>
  <c r="E1021" i="1"/>
  <c r="D1021" i="1"/>
  <c r="E1018" i="1"/>
  <c r="D1018" i="1"/>
  <c r="E1017" i="1"/>
  <c r="D1017" i="1"/>
  <c r="E1015" i="1"/>
  <c r="D1015" i="1"/>
  <c r="E1012" i="1"/>
  <c r="D1012" i="1"/>
  <c r="E1013" i="1"/>
  <c r="D1013" i="1"/>
  <c r="E1010" i="1"/>
  <c r="D1010" i="1"/>
  <c r="E1009" i="1"/>
  <c r="D1009" i="1"/>
  <c r="E1006" i="1"/>
  <c r="D1006" i="1"/>
  <c r="E1007" i="1"/>
  <c r="D1007" i="1"/>
  <c r="E1003" i="1"/>
  <c r="D1003" i="1"/>
  <c r="E1004" i="1"/>
  <c r="D1004" i="1"/>
  <c r="E1000" i="1"/>
  <c r="D1000" i="1"/>
  <c r="E1001" i="1"/>
  <c r="D1001" i="1"/>
  <c r="E998" i="1"/>
  <c r="D998" i="1"/>
  <c r="E995" i="1"/>
  <c r="D995" i="1"/>
  <c r="E996" i="1"/>
  <c r="D996" i="1"/>
  <c r="E992" i="1"/>
  <c r="D992" i="1"/>
  <c r="E993" i="1"/>
  <c r="D993" i="1"/>
  <c r="E989" i="1"/>
  <c r="D989" i="1"/>
  <c r="E990" i="1"/>
  <c r="D990" i="1"/>
  <c r="E986" i="1"/>
  <c r="D986" i="1"/>
  <c r="E987" i="1"/>
  <c r="D987" i="1"/>
  <c r="E984" i="1"/>
  <c r="D984" i="1"/>
  <c r="E982" i="1"/>
  <c r="D982" i="1"/>
  <c r="E981" i="1"/>
  <c r="D981" i="1"/>
  <c r="E978" i="1"/>
  <c r="D978" i="1"/>
  <c r="E979" i="1"/>
  <c r="D979" i="1"/>
  <c r="E975" i="1"/>
  <c r="D975" i="1"/>
  <c r="E976" i="1"/>
  <c r="D976" i="1"/>
  <c r="E972" i="1"/>
  <c r="D972" i="1"/>
  <c r="E973" i="1"/>
  <c r="D973" i="1"/>
  <c r="E970" i="1"/>
  <c r="D970" i="1"/>
  <c r="E967" i="1"/>
  <c r="D967" i="1"/>
  <c r="E968" i="1"/>
  <c r="D968" i="1"/>
  <c r="E964" i="1"/>
  <c r="D964" i="1"/>
  <c r="E965" i="1"/>
  <c r="D965" i="1"/>
  <c r="E961" i="1"/>
  <c r="D961" i="1"/>
  <c r="E962" i="1"/>
  <c r="D962" i="1"/>
  <c r="E958" i="1"/>
  <c r="D958" i="1"/>
  <c r="E959" i="1"/>
  <c r="D959" i="1"/>
  <c r="E956" i="1"/>
  <c r="D956" i="1"/>
  <c r="E953" i="1"/>
  <c r="D953" i="1"/>
  <c r="E954" i="1"/>
  <c r="D954" i="1"/>
  <c r="E950" i="1"/>
  <c r="D950" i="1"/>
  <c r="E951" i="1"/>
  <c r="D951" i="1"/>
  <c r="E947" i="1"/>
  <c r="D947" i="1"/>
  <c r="E948" i="1"/>
  <c r="D948" i="1"/>
  <c r="E944" i="1"/>
  <c r="D944" i="1"/>
  <c r="E945" i="1"/>
  <c r="D945" i="1"/>
  <c r="E942" i="1"/>
  <c r="D942" i="1"/>
  <c r="E939" i="1"/>
  <c r="D939" i="1"/>
  <c r="E940" i="1"/>
  <c r="D940" i="1"/>
  <c r="E936" i="1"/>
  <c r="D936" i="1"/>
  <c r="E937" i="1"/>
  <c r="D937" i="1"/>
  <c r="E933" i="1"/>
  <c r="D933" i="1"/>
  <c r="E934" i="1"/>
  <c r="D934" i="1"/>
  <c r="E931" i="1"/>
  <c r="D931" i="1"/>
  <c r="E930" i="1"/>
  <c r="D930" i="1"/>
  <c r="E928" i="1"/>
  <c r="D928" i="1"/>
  <c r="E926" i="1"/>
  <c r="D926" i="1"/>
  <c r="E925" i="1"/>
  <c r="D925" i="1"/>
  <c r="E922" i="1"/>
  <c r="D922" i="1"/>
  <c r="E923" i="1"/>
  <c r="D923" i="1"/>
  <c r="E919" i="1"/>
  <c r="D919" i="1"/>
  <c r="E920" i="1"/>
  <c r="D920" i="1"/>
  <c r="E917" i="1"/>
  <c r="D917" i="1"/>
  <c r="E914" i="1"/>
  <c r="D914" i="1"/>
  <c r="E915" i="1"/>
  <c r="D915" i="1"/>
  <c r="E911" i="1"/>
  <c r="D911" i="1"/>
  <c r="E912" i="1"/>
  <c r="D912" i="1"/>
  <c r="E909" i="1"/>
  <c r="D909" i="1"/>
  <c r="E908" i="1"/>
  <c r="D908" i="1"/>
  <c r="E905" i="1"/>
  <c r="D905" i="1"/>
  <c r="E906" i="1"/>
  <c r="D906" i="1"/>
  <c r="E903" i="1"/>
  <c r="D903" i="1"/>
  <c r="E901" i="1"/>
  <c r="D901" i="1"/>
  <c r="E900" i="1"/>
  <c r="D900" i="1"/>
  <c r="E897" i="1"/>
  <c r="D897" i="1"/>
  <c r="E898" i="1"/>
  <c r="D898" i="1"/>
  <c r="E895" i="1"/>
  <c r="D895" i="1"/>
  <c r="E894" i="1"/>
  <c r="D894" i="1"/>
  <c r="E892" i="1"/>
  <c r="D892" i="1"/>
  <c r="E890" i="1"/>
  <c r="D890" i="1"/>
  <c r="E889" i="1"/>
  <c r="D889" i="1"/>
  <c r="E887" i="1"/>
  <c r="D887" i="1"/>
  <c r="E886" i="1"/>
  <c r="D886" i="1"/>
  <c r="E884" i="1"/>
  <c r="D884" i="1"/>
  <c r="E883" i="1"/>
  <c r="D883" i="1"/>
  <c r="E881" i="1"/>
  <c r="D881" i="1"/>
  <c r="E879" i="1"/>
  <c r="D879" i="1"/>
  <c r="E878" i="1"/>
  <c r="D878" i="1"/>
  <c r="E875" i="1"/>
  <c r="D875" i="1"/>
  <c r="E876" i="1"/>
  <c r="D876" i="1"/>
  <c r="E872" i="1"/>
  <c r="D872" i="1"/>
  <c r="E873" i="1"/>
  <c r="D873" i="1"/>
  <c r="E870" i="1"/>
  <c r="D870" i="1"/>
  <c r="E867" i="1"/>
  <c r="D867" i="1"/>
  <c r="E868" i="1"/>
  <c r="D868" i="1"/>
  <c r="E864" i="1"/>
  <c r="D864" i="1"/>
  <c r="E865" i="1"/>
  <c r="D865" i="1"/>
  <c r="E861" i="1"/>
  <c r="D861" i="1"/>
  <c r="E862" i="1"/>
  <c r="D862" i="1"/>
  <c r="E859" i="1"/>
  <c r="D859" i="1"/>
  <c r="E856" i="1"/>
  <c r="D856" i="1"/>
  <c r="E857" i="1"/>
  <c r="D857" i="1"/>
  <c r="E853" i="1"/>
  <c r="D853" i="1"/>
  <c r="E854" i="1"/>
  <c r="D854" i="1"/>
  <c r="E851" i="1"/>
  <c r="D851" i="1"/>
  <c r="E848" i="1"/>
  <c r="D848" i="1"/>
  <c r="E849" i="1"/>
  <c r="D849" i="1"/>
  <c r="E845" i="1"/>
  <c r="D845" i="1"/>
  <c r="E846" i="1"/>
  <c r="D846" i="1"/>
  <c r="E842" i="1"/>
  <c r="D842" i="1"/>
  <c r="E843" i="1"/>
  <c r="D843" i="1"/>
  <c r="E840" i="1"/>
  <c r="D840" i="1"/>
  <c r="E838" i="1"/>
  <c r="D838" i="1"/>
  <c r="E837" i="1"/>
  <c r="D837" i="1"/>
  <c r="E834" i="1"/>
  <c r="D834" i="1"/>
  <c r="E835" i="1"/>
  <c r="D835" i="1"/>
  <c r="E832" i="1"/>
  <c r="D832" i="1"/>
  <c r="E829" i="1"/>
  <c r="D829" i="1"/>
  <c r="E830" i="1"/>
  <c r="D830" i="1"/>
  <c r="E826" i="1"/>
  <c r="D826" i="1"/>
  <c r="E827" i="1"/>
  <c r="D827" i="1"/>
  <c r="E823" i="1"/>
  <c r="D823" i="1"/>
  <c r="E824" i="1"/>
  <c r="D824" i="1"/>
  <c r="E821" i="1"/>
  <c r="D821" i="1"/>
  <c r="E819" i="1"/>
  <c r="D819" i="1"/>
  <c r="E818" i="1"/>
  <c r="D818" i="1"/>
  <c r="E815" i="1"/>
  <c r="D815" i="1"/>
  <c r="E816" i="1"/>
  <c r="D816" i="1"/>
  <c r="E813" i="1"/>
  <c r="D813" i="1"/>
  <c r="E810" i="1"/>
  <c r="D810" i="1"/>
  <c r="E811" i="1"/>
  <c r="D811" i="1"/>
  <c r="E807" i="1"/>
  <c r="D807" i="1"/>
  <c r="E808" i="1"/>
  <c r="D808" i="1"/>
  <c r="E804" i="1"/>
  <c r="D804" i="1"/>
  <c r="E805" i="1"/>
  <c r="D805" i="1"/>
  <c r="E802" i="1"/>
  <c r="D802" i="1"/>
  <c r="E799" i="1"/>
  <c r="D799" i="1"/>
  <c r="E800" i="1"/>
  <c r="D800" i="1"/>
  <c r="E796" i="1"/>
  <c r="D796" i="1"/>
  <c r="E797" i="1"/>
  <c r="D797" i="1"/>
  <c r="E794" i="1"/>
  <c r="D794" i="1"/>
  <c r="E791" i="1"/>
  <c r="D791" i="1"/>
  <c r="E792" i="1"/>
  <c r="D792" i="1"/>
  <c r="E788" i="1"/>
  <c r="D788" i="1"/>
  <c r="E789" i="1"/>
  <c r="D789" i="1"/>
  <c r="E786" i="1"/>
  <c r="D786" i="1"/>
  <c r="E783" i="1"/>
  <c r="D783" i="1"/>
  <c r="E784" i="1"/>
  <c r="D784" i="1"/>
  <c r="E780" i="1"/>
  <c r="D780" i="1"/>
  <c r="E781" i="1"/>
  <c r="D781" i="1"/>
  <c r="E778" i="1"/>
  <c r="D778" i="1"/>
  <c r="E775" i="1"/>
  <c r="D775" i="1"/>
  <c r="E776" i="1"/>
  <c r="D776" i="1"/>
  <c r="E772" i="1"/>
  <c r="D772" i="1"/>
  <c r="E773" i="1"/>
  <c r="D773" i="1"/>
  <c r="E770" i="1"/>
  <c r="D770" i="1"/>
  <c r="E767" i="1"/>
  <c r="D767" i="1"/>
  <c r="E768" i="1"/>
  <c r="D768" i="1"/>
  <c r="E764" i="1"/>
  <c r="D764" i="1"/>
  <c r="E765" i="1"/>
  <c r="D765" i="1"/>
  <c r="E762" i="1"/>
  <c r="D762" i="1"/>
  <c r="E759" i="1"/>
  <c r="D759" i="1"/>
  <c r="E760" i="1"/>
  <c r="D760" i="1"/>
  <c r="E756" i="1"/>
  <c r="D756" i="1"/>
  <c r="E757" i="1"/>
  <c r="D757" i="1"/>
  <c r="E754" i="1"/>
  <c r="D754" i="1"/>
  <c r="E751" i="1"/>
  <c r="D751" i="1"/>
  <c r="E752" i="1"/>
  <c r="D752" i="1"/>
  <c r="E748" i="1"/>
  <c r="D748" i="1"/>
  <c r="E749" i="1"/>
  <c r="D749" i="1"/>
  <c r="E746" i="1"/>
  <c r="D746" i="1"/>
  <c r="E743" i="1"/>
  <c r="D743" i="1"/>
  <c r="E744" i="1"/>
  <c r="D744" i="1"/>
  <c r="E740" i="1"/>
  <c r="D740" i="1"/>
  <c r="E741" i="1"/>
  <c r="D741" i="1"/>
  <c r="E738" i="1"/>
  <c r="D738" i="1"/>
  <c r="E735" i="1"/>
  <c r="D735" i="1"/>
  <c r="E736" i="1"/>
  <c r="D736" i="1"/>
  <c r="E733" i="1"/>
  <c r="D733" i="1"/>
  <c r="E730" i="1"/>
  <c r="D730" i="1"/>
  <c r="E731" i="1"/>
  <c r="D731" i="1"/>
  <c r="E727" i="1"/>
  <c r="D727" i="1"/>
  <c r="E728" i="1"/>
  <c r="D728" i="1"/>
  <c r="E725" i="1"/>
  <c r="D725" i="1"/>
  <c r="E723" i="1"/>
  <c r="D723" i="1"/>
  <c r="E722" i="1"/>
  <c r="D722" i="1"/>
  <c r="E720" i="1"/>
  <c r="D720" i="1"/>
  <c r="E719" i="1"/>
  <c r="D719" i="1"/>
  <c r="E717" i="1"/>
  <c r="D717" i="1"/>
  <c r="E714" i="1"/>
  <c r="D714" i="1"/>
  <c r="E715" i="1"/>
  <c r="D715" i="1"/>
  <c r="E712" i="1"/>
  <c r="D712" i="1"/>
  <c r="E709" i="1"/>
  <c r="D709" i="1"/>
  <c r="E710" i="1"/>
  <c r="D710" i="1"/>
  <c r="E706" i="1"/>
  <c r="D706" i="1"/>
  <c r="E707" i="1"/>
  <c r="D707" i="1"/>
  <c r="E704" i="1"/>
  <c r="D704" i="1"/>
  <c r="E701" i="1"/>
  <c r="D701" i="1"/>
  <c r="E702" i="1"/>
  <c r="D702" i="1"/>
  <c r="E699" i="1"/>
  <c r="D699" i="1"/>
  <c r="E698" i="1"/>
  <c r="D698" i="1"/>
  <c r="E696" i="1"/>
  <c r="D696" i="1"/>
  <c r="E693" i="1"/>
  <c r="D693" i="1"/>
  <c r="E694" i="1"/>
  <c r="D694" i="1"/>
  <c r="E691" i="1"/>
  <c r="D691" i="1"/>
  <c r="E688" i="1"/>
  <c r="D688" i="1"/>
  <c r="E689" i="1"/>
  <c r="D689" i="1"/>
  <c r="E685" i="1"/>
  <c r="D685" i="1"/>
  <c r="E686" i="1"/>
  <c r="D686" i="1"/>
  <c r="E683" i="1"/>
  <c r="D683" i="1"/>
  <c r="E680" i="1"/>
  <c r="D680" i="1"/>
  <c r="E681" i="1"/>
  <c r="D681" i="1"/>
  <c r="E678" i="1"/>
  <c r="D678" i="1"/>
  <c r="E676" i="1"/>
  <c r="D676" i="1"/>
  <c r="E675" i="1"/>
  <c r="D675" i="1"/>
  <c r="E672" i="1"/>
  <c r="D672" i="1"/>
  <c r="E673" i="1"/>
  <c r="D673" i="1"/>
  <c r="E670" i="1"/>
  <c r="D670" i="1"/>
  <c r="E668" i="1"/>
  <c r="D668" i="1"/>
  <c r="E667" i="1"/>
  <c r="D667" i="1"/>
  <c r="E665" i="1"/>
  <c r="D665" i="1"/>
  <c r="E663" i="1"/>
  <c r="D663" i="1"/>
  <c r="E662" i="1"/>
  <c r="D662" i="1"/>
  <c r="E660" i="1"/>
  <c r="D660" i="1"/>
  <c r="E657" i="1"/>
  <c r="D657" i="1"/>
  <c r="E658" i="1"/>
  <c r="D658" i="1"/>
  <c r="E654" i="1"/>
  <c r="D654" i="1"/>
  <c r="E655" i="1"/>
  <c r="D655" i="1"/>
  <c r="E652" i="1"/>
  <c r="D652" i="1"/>
  <c r="E650" i="1"/>
  <c r="D650" i="1"/>
  <c r="E649" i="1"/>
  <c r="D649" i="1"/>
  <c r="E647" i="1"/>
  <c r="D647" i="1"/>
  <c r="E644" i="1"/>
  <c r="D644" i="1"/>
  <c r="E645" i="1"/>
  <c r="D645" i="1"/>
  <c r="E642" i="1"/>
  <c r="D642" i="1"/>
  <c r="E640" i="1"/>
  <c r="D640" i="1"/>
  <c r="E639" i="1"/>
  <c r="D639" i="1"/>
  <c r="E637" i="1"/>
  <c r="D637" i="1"/>
  <c r="E636" i="1"/>
  <c r="D636" i="1"/>
  <c r="E634" i="1"/>
  <c r="D634" i="1"/>
  <c r="E631" i="1"/>
  <c r="D631" i="1"/>
  <c r="E632" i="1"/>
  <c r="D632" i="1"/>
  <c r="E629" i="1"/>
  <c r="D629" i="1"/>
  <c r="E626" i="1"/>
  <c r="D626" i="1"/>
  <c r="E627" i="1"/>
  <c r="D627" i="1"/>
  <c r="E624" i="1"/>
  <c r="D624" i="1"/>
  <c r="E621" i="1"/>
  <c r="D621" i="1"/>
  <c r="E622" i="1"/>
  <c r="D622" i="1"/>
  <c r="E619" i="1"/>
  <c r="D619" i="1"/>
  <c r="E616" i="1"/>
  <c r="D616" i="1"/>
  <c r="E617" i="1"/>
  <c r="D617" i="1"/>
  <c r="E614" i="1"/>
  <c r="D614" i="1"/>
  <c r="E611" i="1"/>
  <c r="D611" i="1"/>
  <c r="E612" i="1"/>
  <c r="D612" i="1"/>
  <c r="E608" i="1"/>
  <c r="D608" i="1"/>
  <c r="E609" i="1"/>
  <c r="D609" i="1"/>
  <c r="E606" i="1"/>
  <c r="D606" i="1"/>
  <c r="E603" i="1"/>
  <c r="D603" i="1"/>
  <c r="E604" i="1"/>
  <c r="D604" i="1"/>
  <c r="E601" i="1"/>
  <c r="D601" i="1"/>
  <c r="E598" i="1"/>
  <c r="D598" i="1"/>
  <c r="E599" i="1"/>
  <c r="D599" i="1"/>
  <c r="E596" i="1"/>
  <c r="D596" i="1"/>
  <c r="E593" i="1"/>
  <c r="D593" i="1"/>
  <c r="E594" i="1"/>
  <c r="D594" i="1"/>
  <c r="E591" i="1"/>
  <c r="D591" i="1"/>
  <c r="E588" i="1"/>
  <c r="D588" i="1"/>
  <c r="E589" i="1"/>
  <c r="D589" i="1"/>
  <c r="E586" i="1"/>
  <c r="D586" i="1"/>
  <c r="E583" i="1"/>
  <c r="D583" i="1"/>
  <c r="E584" i="1"/>
  <c r="D584" i="1"/>
  <c r="E581" i="1"/>
  <c r="D581" i="1"/>
  <c r="E578" i="1"/>
  <c r="D578" i="1"/>
  <c r="E579" i="1"/>
  <c r="D579" i="1"/>
  <c r="E576" i="1"/>
  <c r="D576" i="1"/>
  <c r="E573" i="1"/>
  <c r="D573" i="1"/>
  <c r="E574" i="1"/>
  <c r="D574" i="1"/>
  <c r="E571" i="1"/>
  <c r="D571" i="1"/>
  <c r="E568" i="1"/>
  <c r="D568" i="1"/>
  <c r="E569" i="1"/>
  <c r="D569" i="1"/>
  <c r="E566" i="1"/>
  <c r="D566" i="1"/>
  <c r="E563" i="1"/>
  <c r="D563" i="1"/>
  <c r="E564" i="1"/>
  <c r="D564" i="1"/>
  <c r="E561" i="1"/>
  <c r="D561" i="1"/>
  <c r="E558" i="1"/>
  <c r="D558" i="1"/>
  <c r="E559" i="1"/>
  <c r="D559" i="1"/>
  <c r="E556" i="1"/>
  <c r="D556" i="1"/>
  <c r="E554" i="1"/>
  <c r="D554" i="1"/>
  <c r="E553" i="1"/>
  <c r="D553" i="1"/>
  <c r="E551" i="1"/>
  <c r="D551" i="1"/>
  <c r="E548" i="1"/>
  <c r="D548" i="1"/>
  <c r="E549" i="1"/>
  <c r="D549" i="1"/>
  <c r="E546" i="1"/>
  <c r="D546" i="1"/>
  <c r="E544" i="1"/>
  <c r="D544" i="1"/>
  <c r="E541" i="1"/>
  <c r="D541" i="1"/>
  <c r="E542" i="1"/>
  <c r="D542" i="1"/>
  <c r="E539" i="1"/>
  <c r="D539" i="1"/>
  <c r="E537" i="1"/>
  <c r="D537" i="1"/>
  <c r="E536" i="1"/>
  <c r="D536" i="1"/>
  <c r="E534" i="1"/>
  <c r="D534" i="1"/>
  <c r="E531" i="1"/>
  <c r="D531" i="1"/>
  <c r="E532" i="1"/>
  <c r="D532" i="1"/>
  <c r="E529" i="1"/>
  <c r="D529" i="1"/>
  <c r="E526" i="1"/>
  <c r="D526" i="1"/>
  <c r="E527" i="1"/>
  <c r="D527" i="1"/>
  <c r="E524" i="1"/>
  <c r="D524" i="1"/>
  <c r="E523" i="1"/>
  <c r="D523" i="1"/>
  <c r="E522" i="1"/>
  <c r="D522" i="1"/>
  <c r="E521" i="1"/>
  <c r="D521" i="1"/>
  <c r="E519" i="1"/>
  <c r="D519" i="1"/>
  <c r="E517" i="1"/>
  <c r="D517" i="1"/>
  <c r="E514" i="1"/>
  <c r="D514" i="1"/>
  <c r="E515" i="1"/>
  <c r="D515" i="1"/>
  <c r="E512" i="1"/>
  <c r="D512" i="1"/>
  <c r="E509" i="1"/>
  <c r="D509" i="1"/>
  <c r="E510" i="1"/>
  <c r="D510" i="1"/>
  <c r="E507" i="1"/>
  <c r="D507" i="1"/>
  <c r="E504" i="1"/>
  <c r="D504" i="1"/>
  <c r="E505" i="1"/>
  <c r="D505" i="1"/>
  <c r="E502" i="1"/>
  <c r="D502" i="1"/>
  <c r="E500" i="1"/>
  <c r="D500" i="1"/>
  <c r="E499" i="1"/>
  <c r="D499" i="1"/>
  <c r="E497" i="1"/>
  <c r="D497" i="1"/>
  <c r="E495" i="1"/>
  <c r="D495" i="1"/>
  <c r="E492" i="1"/>
  <c r="D492" i="1"/>
  <c r="E493" i="1"/>
  <c r="D493" i="1"/>
  <c r="E490" i="1"/>
  <c r="D490" i="1"/>
  <c r="E487" i="1"/>
  <c r="D487" i="1"/>
  <c r="E488" i="1"/>
  <c r="D488" i="1"/>
  <c r="E484" i="1"/>
  <c r="D484" i="1"/>
  <c r="E483" i="1"/>
  <c r="D483" i="1"/>
  <c r="E481" i="1"/>
  <c r="D481" i="1"/>
  <c r="E480" i="1"/>
  <c r="D480" i="1"/>
  <c r="E478" i="1"/>
  <c r="D478" i="1"/>
  <c r="E475" i="1"/>
  <c r="D475" i="1"/>
  <c r="E476" i="1"/>
  <c r="D476" i="1"/>
  <c r="E473" i="1"/>
  <c r="D473" i="1"/>
  <c r="E471" i="1"/>
  <c r="D471" i="1"/>
  <c r="E468" i="1"/>
  <c r="D468" i="1"/>
  <c r="E469" i="1"/>
  <c r="D469" i="1"/>
  <c r="E466" i="1"/>
  <c r="D466" i="1"/>
  <c r="E463" i="1"/>
  <c r="D463" i="1"/>
  <c r="E464" i="1"/>
  <c r="D464" i="1"/>
  <c r="E461" i="1"/>
  <c r="D461" i="1"/>
  <c r="E459" i="1"/>
  <c r="D459" i="1"/>
  <c r="E456" i="1"/>
  <c r="D456" i="1"/>
  <c r="E457" i="1"/>
  <c r="D457" i="1"/>
  <c r="E454" i="1"/>
  <c r="D454" i="1"/>
  <c r="E452" i="1"/>
  <c r="D452" i="1"/>
  <c r="E449" i="1"/>
  <c r="D449" i="1"/>
  <c r="E450" i="1"/>
  <c r="D450" i="1"/>
  <c r="E447" i="1"/>
  <c r="D447" i="1"/>
  <c r="E445" i="1"/>
  <c r="D445" i="1"/>
  <c r="E442" i="1"/>
  <c r="D442" i="1"/>
  <c r="E443" i="1"/>
  <c r="D443" i="1"/>
  <c r="E440" i="1"/>
  <c r="D440" i="1"/>
  <c r="E438" i="1"/>
  <c r="D438" i="1"/>
  <c r="E437" i="1"/>
  <c r="D437" i="1"/>
  <c r="E435" i="1"/>
  <c r="D435" i="1"/>
  <c r="E433" i="1"/>
  <c r="D433" i="1"/>
  <c r="E431" i="1"/>
  <c r="D431" i="1"/>
  <c r="E430" i="1"/>
  <c r="D430" i="1"/>
  <c r="E424" i="1"/>
  <c r="D424" i="1"/>
  <c r="E428" i="1"/>
  <c r="D428" i="1"/>
  <c r="E426" i="1"/>
  <c r="D426" i="1"/>
  <c r="E423" i="1"/>
  <c r="D423" i="1"/>
  <c r="E421" i="1"/>
  <c r="D421" i="1"/>
  <c r="E419" i="1"/>
  <c r="D419" i="1"/>
  <c r="E416" i="1"/>
  <c r="D416" i="1"/>
  <c r="E417" i="1"/>
  <c r="D417" i="1"/>
  <c r="E414" i="1"/>
  <c r="D414" i="1"/>
  <c r="E412" i="1"/>
  <c r="D412" i="1"/>
  <c r="E409" i="1"/>
  <c r="D409" i="1"/>
  <c r="D408" i="1"/>
  <c r="E408" i="1"/>
  <c r="E411" i="1"/>
  <c r="D411" i="1"/>
  <c r="E407" i="1"/>
  <c r="D407" i="1"/>
  <c r="E405" i="1"/>
  <c r="D405" i="1"/>
  <c r="E403" i="1"/>
  <c r="D403" i="1"/>
  <c r="E400" i="1"/>
  <c r="D400" i="1"/>
  <c r="E401" i="1"/>
  <c r="D401" i="1"/>
  <c r="E398" i="1"/>
  <c r="D398" i="1"/>
  <c r="E396" i="1"/>
  <c r="D396" i="1"/>
  <c r="E393" i="1"/>
  <c r="D393" i="1"/>
  <c r="E394" i="1"/>
  <c r="D394" i="1"/>
  <c r="E391" i="1"/>
  <c r="D391" i="1"/>
  <c r="E389" i="1"/>
  <c r="D389" i="1"/>
  <c r="E387" i="1"/>
  <c r="D387" i="1"/>
  <c r="E386" i="1"/>
  <c r="D386" i="1"/>
  <c r="E384" i="1"/>
  <c r="D384" i="1"/>
  <c r="E380" i="1"/>
  <c r="D380" i="1"/>
  <c r="E382" i="1"/>
  <c r="D382" i="1"/>
  <c r="E381" i="1"/>
  <c r="D381" i="1"/>
  <c r="E377" i="1"/>
  <c r="D377" i="1"/>
  <c r="E378" i="1"/>
  <c r="D378" i="1"/>
  <c r="E375" i="1"/>
  <c r="D375" i="1"/>
  <c r="E373" i="1"/>
  <c r="D373" i="1"/>
  <c r="E371" i="1"/>
  <c r="D371" i="1"/>
  <c r="E369" i="1"/>
  <c r="D369" i="1"/>
  <c r="E368" i="1"/>
  <c r="D368" i="1"/>
  <c r="E366" i="1"/>
  <c r="D366" i="1"/>
  <c r="E364" i="1"/>
  <c r="D364" i="1"/>
  <c r="E362" i="1"/>
  <c r="D362" i="1"/>
  <c r="E361" i="1"/>
  <c r="D361" i="1"/>
  <c r="E359" i="1"/>
  <c r="D359" i="1"/>
  <c r="E357" i="1"/>
  <c r="D357" i="1"/>
  <c r="E355" i="1"/>
  <c r="D355" i="1"/>
  <c r="E352" i="1"/>
  <c r="D352" i="1"/>
  <c r="E353" i="1"/>
  <c r="D353" i="1"/>
  <c r="E350" i="1"/>
  <c r="D350" i="1"/>
  <c r="E348" i="1"/>
  <c r="D348" i="1"/>
  <c r="E346" i="1"/>
  <c r="D346" i="1"/>
  <c r="E344" i="1"/>
  <c r="D344" i="1"/>
  <c r="E341" i="1"/>
  <c r="D341" i="1"/>
  <c r="E342" i="1"/>
  <c r="D342" i="1"/>
  <c r="E339" i="1"/>
  <c r="D339" i="1"/>
  <c r="E337" i="1"/>
  <c r="D337" i="1"/>
  <c r="E335" i="1"/>
  <c r="D335" i="1"/>
  <c r="E332" i="1"/>
  <c r="D332" i="1"/>
  <c r="E333" i="1"/>
  <c r="D333" i="1"/>
  <c r="E330" i="1"/>
  <c r="D330" i="1"/>
  <c r="E328" i="1"/>
  <c r="D328" i="1"/>
  <c r="E326" i="1"/>
  <c r="D326" i="1"/>
  <c r="E324" i="1"/>
  <c r="D324" i="1"/>
  <c r="E321" i="1"/>
  <c r="D321" i="1"/>
  <c r="E322" i="1"/>
  <c r="D322" i="1"/>
  <c r="E319" i="1"/>
  <c r="D319" i="1"/>
  <c r="E317" i="1"/>
  <c r="D317" i="1"/>
  <c r="E315" i="1"/>
  <c r="D315" i="1"/>
  <c r="E313" i="1"/>
  <c r="D313" i="1"/>
  <c r="E311" i="1"/>
  <c r="D311" i="1"/>
  <c r="E308" i="1"/>
  <c r="D308" i="1"/>
  <c r="E309" i="1"/>
  <c r="D309" i="1"/>
  <c r="E306" i="1"/>
  <c r="D306" i="1"/>
  <c r="E304" i="1"/>
  <c r="D304" i="1"/>
  <c r="E302" i="1"/>
  <c r="D302" i="1"/>
  <c r="E300" i="1"/>
  <c r="D300" i="1"/>
  <c r="E298" i="1"/>
  <c r="D298" i="1"/>
  <c r="E295" i="1"/>
  <c r="D295" i="1"/>
  <c r="E296" i="1"/>
  <c r="D296" i="1"/>
  <c r="E293" i="1"/>
  <c r="D293" i="1"/>
  <c r="E291" i="1"/>
  <c r="D291" i="1"/>
  <c r="E289" i="1"/>
  <c r="D289" i="1"/>
  <c r="E287" i="1"/>
  <c r="D287" i="1"/>
  <c r="E285" i="1"/>
  <c r="D285" i="1"/>
  <c r="E283" i="1"/>
  <c r="D283" i="1"/>
  <c r="E280" i="1"/>
  <c r="D280" i="1"/>
  <c r="E281" i="1"/>
  <c r="D281" i="1"/>
  <c r="E278" i="1"/>
  <c r="D278" i="1"/>
  <c r="E276" i="1"/>
  <c r="D276" i="1"/>
  <c r="E274" i="1"/>
  <c r="D274" i="1"/>
  <c r="E272" i="1"/>
  <c r="D272" i="1"/>
  <c r="E270" i="1"/>
  <c r="D270" i="1"/>
  <c r="E268" i="1"/>
  <c r="D268" i="1"/>
  <c r="E266" i="1"/>
  <c r="D266" i="1"/>
  <c r="U8" i="9" l="1"/>
  <c r="M8" i="9"/>
  <c r="W8" i="9" s="1"/>
  <c r="M10" i="9"/>
  <c r="W10" i="9" s="1"/>
  <c r="U10" i="9"/>
  <c r="V8" i="9"/>
  <c r="N8" i="9"/>
  <c r="X8" i="9" s="1"/>
  <c r="U13" i="9"/>
  <c r="M13" i="9"/>
  <c r="W13" i="9" s="1"/>
  <c r="U9" i="9"/>
  <c r="M9" i="9"/>
  <c r="W9" i="9" s="1"/>
  <c r="U11" i="9"/>
  <c r="M11" i="9"/>
  <c r="W11" i="9" s="1"/>
  <c r="U17" i="9"/>
  <c r="M17" i="9"/>
  <c r="W17" i="9" s="1"/>
  <c r="U15" i="9"/>
  <c r="M15" i="9"/>
  <c r="W15" i="9" s="1"/>
  <c r="U21" i="9"/>
  <c r="M21" i="9"/>
  <c r="W21" i="9" s="1"/>
  <c r="E264" i="1"/>
  <c r="D264" i="1"/>
  <c r="E261" i="1"/>
  <c r="D261" i="1"/>
  <c r="E262" i="1"/>
  <c r="D262" i="1"/>
  <c r="E259" i="1"/>
  <c r="D259" i="1"/>
  <c r="E257" i="1"/>
  <c r="D257" i="1"/>
  <c r="E255" i="1"/>
  <c r="D255" i="1"/>
  <c r="E253" i="1"/>
  <c r="D253" i="1"/>
  <c r="E251" i="1"/>
  <c r="D251" i="1"/>
  <c r="E249" i="1"/>
  <c r="D249" i="1"/>
  <c r="E247" i="1"/>
  <c r="D247" i="1"/>
  <c r="E245" i="1"/>
  <c r="D245" i="1"/>
  <c r="E243" i="1"/>
  <c r="D243" i="1"/>
  <c r="E241" i="1"/>
  <c r="D241" i="1"/>
  <c r="E239" i="1"/>
  <c r="D239" i="1"/>
  <c r="E237" i="1"/>
  <c r="D237" i="1"/>
  <c r="E235" i="1"/>
  <c r="D235" i="1"/>
  <c r="E232" i="1"/>
  <c r="D232" i="1"/>
  <c r="E233" i="1"/>
  <c r="D233" i="1"/>
  <c r="E230" i="1"/>
  <c r="D230" i="1"/>
  <c r="E228" i="1"/>
  <c r="D228" i="1"/>
  <c r="E226" i="1"/>
  <c r="D226" i="1"/>
  <c r="E224" i="1"/>
  <c r="D224" i="1"/>
  <c r="E222" i="1"/>
  <c r="D222" i="1"/>
  <c r="E220" i="1"/>
  <c r="D220" i="1"/>
  <c r="E218" i="1"/>
  <c r="D218" i="1"/>
  <c r="E216" i="1"/>
  <c r="D216" i="1"/>
  <c r="E214" i="1"/>
  <c r="D214" i="1"/>
  <c r="E212" i="1"/>
  <c r="D212" i="1"/>
  <c r="E210" i="1"/>
  <c r="D210" i="1"/>
  <c r="E208" i="1"/>
  <c r="D208" i="1"/>
  <c r="E206" i="1"/>
  <c r="D206" i="1"/>
  <c r="E204" i="1"/>
  <c r="D204" i="1"/>
  <c r="E202" i="1"/>
  <c r="D202" i="1"/>
  <c r="E200" i="1"/>
  <c r="D200" i="1"/>
  <c r="E198" i="1"/>
  <c r="D198" i="1"/>
  <c r="E196" i="1"/>
  <c r="D196" i="1"/>
  <c r="E193" i="1"/>
  <c r="D193" i="1"/>
  <c r="E191" i="1"/>
  <c r="D191" i="1"/>
  <c r="E189" i="1"/>
  <c r="D189" i="1"/>
  <c r="E187" i="1"/>
  <c r="D187" i="1"/>
  <c r="E185" i="1"/>
  <c r="D185" i="1"/>
  <c r="E183" i="1"/>
  <c r="D183" i="1"/>
  <c r="E181" i="1"/>
  <c r="D181" i="1"/>
  <c r="E179" i="1"/>
  <c r="D179" i="1"/>
  <c r="E177" i="1"/>
  <c r="D177" i="1"/>
  <c r="E175" i="1"/>
  <c r="D175" i="1"/>
  <c r="E173" i="1"/>
  <c r="D173" i="1"/>
  <c r="E171" i="1"/>
  <c r="D171" i="1"/>
  <c r="E169" i="1"/>
  <c r="D169" i="1"/>
  <c r="E166" i="1"/>
  <c r="D166" i="1"/>
  <c r="E164" i="1"/>
  <c r="D164" i="1"/>
  <c r="E162" i="1"/>
  <c r="D162" i="1"/>
  <c r="E160" i="1"/>
  <c r="D160" i="1"/>
  <c r="E158" i="1"/>
  <c r="D158" i="1"/>
  <c r="E156" i="1"/>
  <c r="D156" i="1"/>
  <c r="E154" i="1"/>
  <c r="D154" i="1"/>
  <c r="E151" i="1"/>
  <c r="D151" i="1"/>
  <c r="E149" i="1"/>
  <c r="D149" i="1"/>
  <c r="E147" i="1"/>
  <c r="D147" i="1"/>
  <c r="E143" i="1"/>
  <c r="D143" i="1"/>
  <c r="E140" i="1"/>
  <c r="D140" i="1"/>
  <c r="E133" i="1"/>
  <c r="D133" i="1"/>
  <c r="E137" i="1"/>
  <c r="D137" i="1"/>
  <c r="E130" i="1"/>
  <c r="D130" i="1"/>
  <c r="E127" i="1"/>
  <c r="D127" i="1"/>
  <c r="E123" i="1"/>
  <c r="D123" i="1"/>
  <c r="E108" i="1"/>
  <c r="D108" i="1"/>
  <c r="E120" i="1"/>
  <c r="D120" i="1"/>
  <c r="E117" i="1"/>
  <c r="D117" i="1"/>
  <c r="E113" i="1"/>
  <c r="D113" i="1"/>
  <c r="E110" i="1"/>
  <c r="D110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D87" i="1"/>
  <c r="E87" i="1"/>
  <c r="D97" i="1"/>
  <c r="E97" i="1"/>
  <c r="D107" i="1"/>
  <c r="E107" i="1"/>
  <c r="D109" i="1"/>
  <c r="E109" i="1"/>
  <c r="D111" i="1"/>
  <c r="E111" i="1"/>
  <c r="D112" i="1"/>
  <c r="E112" i="1"/>
  <c r="D114" i="1"/>
  <c r="E114" i="1"/>
  <c r="D115" i="1"/>
  <c r="E115" i="1"/>
  <c r="D116" i="1"/>
  <c r="E116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3" i="1"/>
  <c r="D23" i="1"/>
  <c r="E24" i="1"/>
  <c r="D24" i="1"/>
  <c r="E25" i="1"/>
  <c r="D25" i="1"/>
  <c r="E26" i="1"/>
  <c r="D26" i="1"/>
  <c r="E21" i="1"/>
  <c r="D21" i="1"/>
  <c r="E20" i="1"/>
  <c r="D20" i="1"/>
  <c r="E19" i="1"/>
  <c r="D19" i="1"/>
  <c r="E18" i="1"/>
  <c r="D18" i="1"/>
  <c r="E13" i="1"/>
  <c r="D13" i="1"/>
  <c r="E14" i="1"/>
  <c r="D14" i="1"/>
  <c r="E15" i="1"/>
  <c r="D15" i="1"/>
  <c r="E16" i="1"/>
  <c r="D16" i="1"/>
  <c r="E2007" i="1"/>
  <c r="D2007" i="1"/>
  <c r="E2002" i="1"/>
  <c r="D2002" i="1"/>
  <c r="E1999" i="1"/>
  <c r="D1999" i="1"/>
  <c r="E1996" i="1"/>
  <c r="D1996" i="1"/>
  <c r="E1992" i="1"/>
  <c r="D1992" i="1"/>
  <c r="E1989" i="1"/>
  <c r="D1989" i="1"/>
  <c r="E1986" i="1"/>
  <c r="D1986" i="1"/>
  <c r="E1982" i="1"/>
  <c r="D1982" i="1"/>
  <c r="E1979" i="1"/>
  <c r="D1979" i="1"/>
  <c r="E1976" i="1"/>
  <c r="D1976" i="1"/>
  <c r="E1973" i="1"/>
  <c r="D1973" i="1"/>
  <c r="E1969" i="1"/>
  <c r="D1969" i="1"/>
  <c r="E1966" i="1"/>
  <c r="D1966" i="1"/>
  <c r="E1963" i="1"/>
  <c r="D1963" i="1"/>
  <c r="E1959" i="1"/>
  <c r="D1959" i="1"/>
  <c r="E1956" i="1"/>
  <c r="D1956" i="1"/>
  <c r="E1953" i="1"/>
  <c r="D1953" i="1"/>
  <c r="E1950" i="1"/>
  <c r="D1950" i="1"/>
  <c r="E1946" i="1"/>
  <c r="D1946" i="1"/>
  <c r="E1943" i="1"/>
  <c r="D1943" i="1"/>
  <c r="E1940" i="1"/>
  <c r="D1940" i="1"/>
  <c r="E1936" i="1"/>
  <c r="D1936" i="1"/>
  <c r="E1933" i="1"/>
  <c r="D1933" i="1"/>
  <c r="E1930" i="1"/>
  <c r="D1930" i="1"/>
  <c r="E1927" i="1"/>
  <c r="D1927" i="1"/>
  <c r="E1923" i="1"/>
  <c r="D1923" i="1"/>
  <c r="E1920" i="1"/>
  <c r="D1920" i="1"/>
  <c r="E1917" i="1"/>
  <c r="D1917" i="1"/>
  <c r="E1914" i="1"/>
  <c r="D1914" i="1"/>
  <c r="E1910" i="1"/>
  <c r="D1910" i="1"/>
  <c r="E1907" i="1"/>
  <c r="D1907" i="1"/>
  <c r="E1904" i="1"/>
  <c r="D1904" i="1"/>
  <c r="E1901" i="1"/>
  <c r="D1901" i="1"/>
  <c r="E1897" i="1"/>
  <c r="D1897" i="1"/>
  <c r="E1894" i="1"/>
  <c r="D1894" i="1"/>
  <c r="E1891" i="1"/>
  <c r="D1891" i="1"/>
  <c r="E1888" i="1"/>
  <c r="D1888" i="1"/>
  <c r="E1884" i="1"/>
  <c r="D1884" i="1"/>
  <c r="E1881" i="1"/>
  <c r="D1881" i="1"/>
  <c r="E1878" i="1"/>
  <c r="D1878" i="1"/>
  <c r="E1875" i="1"/>
  <c r="D1875" i="1"/>
  <c r="E1871" i="1"/>
  <c r="D1871" i="1"/>
  <c r="E1868" i="1"/>
  <c r="D1868" i="1"/>
  <c r="E1865" i="1"/>
  <c r="D1865" i="1"/>
  <c r="E1862" i="1"/>
  <c r="D1862" i="1"/>
  <c r="E1858" i="1"/>
  <c r="D1858" i="1"/>
  <c r="E1855" i="1"/>
  <c r="D1855" i="1"/>
  <c r="E1852" i="1"/>
  <c r="D1852" i="1"/>
  <c r="E1849" i="1"/>
  <c r="D1849" i="1"/>
  <c r="E1845" i="1"/>
  <c r="D1845" i="1"/>
  <c r="E1842" i="1"/>
  <c r="D1842" i="1"/>
  <c r="E1839" i="1"/>
  <c r="D1839" i="1"/>
  <c r="E1836" i="1"/>
  <c r="D1836" i="1"/>
  <c r="E1832" i="1"/>
  <c r="D1832" i="1"/>
  <c r="E1829" i="1"/>
  <c r="D1829" i="1"/>
  <c r="E1826" i="1"/>
  <c r="D1826" i="1"/>
  <c r="E1823" i="1"/>
  <c r="D1823" i="1"/>
  <c r="E1820" i="1"/>
  <c r="D1820" i="1"/>
  <c r="E1816" i="1"/>
  <c r="D1816" i="1"/>
  <c r="E1813" i="1"/>
  <c r="D1813" i="1"/>
  <c r="E1810" i="1"/>
  <c r="D1810" i="1"/>
  <c r="E1807" i="1"/>
  <c r="D1807" i="1"/>
  <c r="E1800" i="1"/>
  <c r="D1800" i="1"/>
  <c r="E1797" i="1"/>
  <c r="D1797" i="1"/>
  <c r="E1794" i="1"/>
  <c r="D1794" i="1"/>
  <c r="E1791" i="1"/>
  <c r="D1791" i="1"/>
  <c r="E1787" i="1"/>
  <c r="D1787" i="1"/>
  <c r="E1784" i="1"/>
  <c r="D1784" i="1"/>
  <c r="E1778" i="1"/>
  <c r="D1778" i="1"/>
  <c r="E1775" i="1"/>
  <c r="D1775" i="1"/>
  <c r="E1771" i="1"/>
  <c r="D1771" i="1"/>
  <c r="E1768" i="1"/>
  <c r="D1768" i="1"/>
  <c r="E1765" i="1"/>
  <c r="D1765" i="1"/>
  <c r="E1762" i="1"/>
  <c r="D1762" i="1"/>
  <c r="E1758" i="1"/>
  <c r="D1758" i="1"/>
  <c r="E1755" i="1"/>
  <c r="D1755" i="1"/>
  <c r="E1752" i="1"/>
  <c r="D1752" i="1"/>
  <c r="E1749" i="1"/>
  <c r="D1749" i="1"/>
  <c r="E1746" i="1"/>
  <c r="D1746" i="1"/>
  <c r="E1742" i="1"/>
  <c r="D1742" i="1"/>
  <c r="E1739" i="1"/>
  <c r="D1739" i="1"/>
  <c r="E1736" i="1"/>
  <c r="D1736" i="1"/>
  <c r="E1733" i="1"/>
  <c r="D1733" i="1"/>
  <c r="E1730" i="1"/>
  <c r="D1730" i="1"/>
  <c r="E1727" i="1"/>
  <c r="D1727" i="1"/>
  <c r="E1723" i="1"/>
  <c r="D1723" i="1"/>
  <c r="E1720" i="1"/>
  <c r="D1720" i="1"/>
  <c r="E1717" i="1"/>
  <c r="D1717" i="1"/>
  <c r="E1714" i="1"/>
  <c r="D1714" i="1"/>
  <c r="E1711" i="1"/>
  <c r="D1711" i="1"/>
  <c r="E1707" i="1"/>
  <c r="D1707" i="1"/>
  <c r="E1704" i="1"/>
  <c r="D1704" i="1"/>
  <c r="E1701" i="1"/>
  <c r="D1701" i="1"/>
  <c r="E1698" i="1"/>
  <c r="D1698" i="1"/>
  <c r="E1695" i="1"/>
  <c r="D1695" i="1"/>
  <c r="E1692" i="1"/>
  <c r="D1692" i="1"/>
  <c r="E1688" i="1"/>
  <c r="D1688" i="1"/>
  <c r="E1685" i="1"/>
  <c r="D1685" i="1"/>
  <c r="E1682" i="1"/>
  <c r="D1682" i="1"/>
  <c r="E1679" i="1"/>
  <c r="D1679" i="1"/>
  <c r="E1676" i="1"/>
  <c r="D1676" i="1"/>
  <c r="E1673" i="1"/>
  <c r="D1673" i="1"/>
  <c r="E1669" i="1"/>
  <c r="D1669" i="1"/>
  <c r="E1666" i="1"/>
  <c r="D1666" i="1"/>
  <c r="E1663" i="1"/>
  <c r="D1663" i="1"/>
  <c r="E1660" i="1"/>
  <c r="D1660" i="1"/>
  <c r="E1657" i="1"/>
  <c r="D1657" i="1"/>
  <c r="E1654" i="1"/>
  <c r="D1654" i="1"/>
  <c r="E1650" i="1"/>
  <c r="D1650" i="1"/>
  <c r="E1647" i="1"/>
  <c r="D1647" i="1"/>
  <c r="E1644" i="1"/>
  <c r="D1644" i="1"/>
  <c r="E1641" i="1"/>
  <c r="D1641" i="1"/>
  <c r="E1638" i="1"/>
  <c r="D1638" i="1"/>
  <c r="E1635" i="1"/>
  <c r="D1635" i="1"/>
  <c r="E1631" i="1"/>
  <c r="D1631" i="1"/>
  <c r="E1625" i="1"/>
  <c r="D1625" i="1"/>
  <c r="E1622" i="1"/>
  <c r="D1622" i="1"/>
  <c r="E1619" i="1"/>
  <c r="D1619" i="1"/>
  <c r="E1616" i="1"/>
  <c r="D1616" i="1"/>
  <c r="E1612" i="1"/>
  <c r="D1612" i="1"/>
  <c r="E1609" i="1"/>
  <c r="D1609" i="1"/>
  <c r="E1606" i="1"/>
  <c r="D1606" i="1"/>
  <c r="E1603" i="1"/>
  <c r="D1603" i="1"/>
  <c r="E1600" i="1"/>
  <c r="D1600" i="1"/>
  <c r="E1597" i="1"/>
  <c r="D1597" i="1"/>
  <c r="E1594" i="1"/>
  <c r="D1594" i="1"/>
  <c r="E1591" i="1"/>
  <c r="D1591" i="1"/>
  <c r="E1587" i="1"/>
  <c r="D1587" i="1"/>
  <c r="E1584" i="1"/>
  <c r="D1584" i="1"/>
  <c r="E1581" i="1"/>
  <c r="D1581" i="1"/>
  <c r="E1578" i="1"/>
  <c r="D1578" i="1"/>
  <c r="E1575" i="1"/>
  <c r="D1575" i="1"/>
  <c r="E1572" i="1"/>
  <c r="D1572" i="1"/>
  <c r="E1569" i="1"/>
  <c r="D1569" i="1"/>
  <c r="E1566" i="1"/>
  <c r="D1566" i="1"/>
  <c r="E1562" i="1"/>
  <c r="D1562" i="1"/>
  <c r="E1559" i="1"/>
  <c r="D1559" i="1"/>
  <c r="E1556" i="1"/>
  <c r="D1556" i="1"/>
  <c r="E1553" i="1"/>
  <c r="D1553" i="1"/>
  <c r="E1550" i="1"/>
  <c r="D1550" i="1"/>
  <c r="E1547" i="1"/>
  <c r="D1547" i="1"/>
  <c r="E1538" i="1"/>
  <c r="D1538" i="1"/>
  <c r="E1534" i="1"/>
  <c r="D1534" i="1"/>
  <c r="E1531" i="1"/>
  <c r="D1531" i="1"/>
  <c r="E1528" i="1"/>
  <c r="D1528" i="1"/>
  <c r="E1525" i="1"/>
  <c r="D1525" i="1"/>
  <c r="E1522" i="1"/>
  <c r="D1522" i="1"/>
  <c r="E1519" i="1"/>
  <c r="D1519" i="1"/>
  <c r="E1516" i="1"/>
  <c r="D1516" i="1"/>
  <c r="E1513" i="1"/>
  <c r="D1513" i="1"/>
  <c r="E1510" i="1"/>
  <c r="D1510" i="1"/>
  <c r="E1507" i="1"/>
  <c r="D1507" i="1"/>
  <c r="E1503" i="1"/>
  <c r="D1503" i="1"/>
  <c r="E1500" i="1"/>
  <c r="D1500" i="1"/>
  <c r="E1497" i="1"/>
  <c r="D1497" i="1"/>
  <c r="E1494" i="1"/>
  <c r="D1494" i="1"/>
  <c r="E1491" i="1"/>
  <c r="D1491" i="1"/>
  <c r="E1488" i="1"/>
  <c r="D1488" i="1"/>
  <c r="E1485" i="1"/>
  <c r="D1485" i="1"/>
  <c r="E1482" i="1"/>
  <c r="D1482" i="1"/>
  <c r="E1479" i="1"/>
  <c r="D1479" i="1"/>
  <c r="E1476" i="1"/>
  <c r="D1476" i="1"/>
  <c r="E1473" i="1"/>
  <c r="D1473" i="1"/>
  <c r="E1470" i="1"/>
  <c r="D1470" i="1"/>
  <c r="E1466" i="1"/>
  <c r="D1466" i="1"/>
  <c r="E1463" i="1"/>
  <c r="D1463" i="1"/>
  <c r="E1460" i="1"/>
  <c r="D1460" i="1"/>
  <c r="E1457" i="1"/>
  <c r="D1457" i="1"/>
  <c r="E1454" i="1"/>
  <c r="D1454" i="1"/>
  <c r="E1451" i="1"/>
  <c r="D1451" i="1"/>
  <c r="E1448" i="1"/>
  <c r="D1448" i="1"/>
  <c r="E1445" i="1"/>
  <c r="D1445" i="1"/>
  <c r="E1442" i="1"/>
  <c r="D1442" i="1"/>
  <c r="E1439" i="1"/>
  <c r="D1439" i="1"/>
  <c r="E1436" i="1"/>
  <c r="D1436" i="1"/>
  <c r="E1433" i="1"/>
  <c r="D1433" i="1"/>
  <c r="E1430" i="1"/>
  <c r="D1430" i="1"/>
  <c r="E1427" i="1"/>
  <c r="D1427" i="1"/>
  <c r="E1423" i="1"/>
  <c r="D1423" i="1"/>
  <c r="E1420" i="1"/>
  <c r="D1420" i="1"/>
  <c r="E1417" i="1"/>
  <c r="D1417" i="1"/>
  <c r="E1414" i="1"/>
  <c r="D1414" i="1"/>
  <c r="E1411" i="1"/>
  <c r="D1411" i="1"/>
  <c r="E1408" i="1"/>
  <c r="D1408" i="1"/>
  <c r="E1405" i="1"/>
  <c r="D1405" i="1"/>
  <c r="E1402" i="1"/>
  <c r="D1402" i="1"/>
  <c r="E1399" i="1"/>
  <c r="D1399" i="1"/>
  <c r="E1396" i="1"/>
  <c r="D1396" i="1"/>
  <c r="E1393" i="1"/>
  <c r="D1393" i="1"/>
  <c r="E1390" i="1"/>
  <c r="D1390" i="1"/>
  <c r="E1387" i="1"/>
  <c r="D1387" i="1"/>
  <c r="E1384" i="1"/>
  <c r="D1384" i="1"/>
  <c r="E1381" i="1"/>
  <c r="D1381" i="1"/>
  <c r="E1378" i="1"/>
  <c r="D1378" i="1"/>
  <c r="E1375" i="1"/>
  <c r="D1375" i="1"/>
  <c r="E1372" i="1"/>
  <c r="D1372" i="1"/>
  <c r="E1369" i="1"/>
  <c r="D1369" i="1"/>
  <c r="E1366" i="1"/>
  <c r="D1366" i="1"/>
  <c r="E1363" i="1"/>
  <c r="D1363" i="1"/>
  <c r="E1360" i="1"/>
  <c r="D1360" i="1"/>
  <c r="E1357" i="1"/>
  <c r="D1357" i="1"/>
  <c r="E1354" i="1"/>
  <c r="D1354" i="1"/>
  <c r="E1351" i="1"/>
  <c r="D1351" i="1"/>
  <c r="E1348" i="1"/>
  <c r="D1348" i="1"/>
  <c r="E1345" i="1"/>
  <c r="D1345" i="1"/>
  <c r="E1342" i="1"/>
  <c r="D1342" i="1"/>
  <c r="E1339" i="1"/>
  <c r="D1339" i="1"/>
  <c r="E1336" i="1"/>
  <c r="D1336" i="1"/>
  <c r="E1333" i="1"/>
  <c r="D1333" i="1"/>
  <c r="E1330" i="1"/>
  <c r="D1330" i="1"/>
  <c r="E1326" i="1"/>
  <c r="D1326" i="1"/>
  <c r="E1323" i="1"/>
  <c r="D1323" i="1"/>
  <c r="E1320" i="1"/>
  <c r="D1320" i="1"/>
  <c r="E1317" i="1"/>
  <c r="D1317" i="1"/>
  <c r="E1314" i="1"/>
  <c r="D1314" i="1"/>
  <c r="E1311" i="1"/>
  <c r="D1311" i="1"/>
  <c r="E1308" i="1"/>
  <c r="D1308" i="1"/>
  <c r="E1305" i="1"/>
  <c r="D1305" i="1"/>
  <c r="E1302" i="1"/>
  <c r="D1302" i="1"/>
  <c r="E1299" i="1"/>
  <c r="D1299" i="1"/>
  <c r="E1295" i="1"/>
  <c r="D1295" i="1"/>
  <c r="E1291" i="1"/>
  <c r="D1291" i="1"/>
  <c r="E1288" i="1"/>
  <c r="D1288" i="1"/>
  <c r="E1285" i="1"/>
  <c r="D1285" i="1"/>
  <c r="E1282" i="1"/>
  <c r="D1282" i="1"/>
  <c r="E1279" i="1"/>
  <c r="D1279" i="1"/>
  <c r="E1276" i="1"/>
  <c r="D1276" i="1"/>
  <c r="E1273" i="1"/>
  <c r="D1273" i="1"/>
  <c r="E1270" i="1"/>
  <c r="D1270" i="1"/>
  <c r="E1267" i="1"/>
  <c r="D1267" i="1"/>
  <c r="E1264" i="1"/>
  <c r="D1264" i="1"/>
  <c r="E1261" i="1"/>
  <c r="D1261" i="1"/>
  <c r="E1258" i="1"/>
  <c r="D1258" i="1"/>
  <c r="E1255" i="1"/>
  <c r="D1255" i="1"/>
  <c r="E1252" i="1"/>
  <c r="D1252" i="1"/>
  <c r="E1249" i="1"/>
  <c r="D1249" i="1"/>
  <c r="E1246" i="1"/>
  <c r="D1246" i="1"/>
  <c r="E1243" i="1"/>
  <c r="D1243" i="1"/>
  <c r="E1240" i="1"/>
  <c r="D1240" i="1"/>
  <c r="E1237" i="1"/>
  <c r="D1237" i="1"/>
  <c r="E1231" i="1"/>
  <c r="D1231" i="1"/>
  <c r="E1228" i="1"/>
  <c r="D1228" i="1"/>
  <c r="E1225" i="1"/>
  <c r="D1225" i="1"/>
  <c r="E1222" i="1"/>
  <c r="D1222" i="1"/>
  <c r="E1219" i="1"/>
  <c r="D1219" i="1"/>
  <c r="E1216" i="1"/>
  <c r="D1216" i="1"/>
  <c r="E1213" i="1"/>
  <c r="D1213" i="1"/>
  <c r="E1210" i="1"/>
  <c r="D1210" i="1"/>
  <c r="E1207" i="1"/>
  <c r="D1207" i="1"/>
  <c r="E1204" i="1"/>
  <c r="D1204" i="1"/>
  <c r="E1201" i="1"/>
  <c r="D1201" i="1"/>
  <c r="E1199" i="1"/>
  <c r="D1199" i="1"/>
  <c r="E1196" i="1"/>
  <c r="D1196" i="1"/>
  <c r="E1193" i="1"/>
  <c r="D1193" i="1"/>
  <c r="E1190" i="1"/>
  <c r="D1190" i="1"/>
  <c r="E1187" i="1"/>
  <c r="D1187" i="1"/>
  <c r="E1184" i="1"/>
  <c r="D1184" i="1"/>
  <c r="E1181" i="1"/>
  <c r="D1181" i="1"/>
  <c r="E1178" i="1"/>
  <c r="D1178" i="1"/>
  <c r="E1175" i="1"/>
  <c r="D1175" i="1"/>
  <c r="E1172" i="1"/>
  <c r="D1172" i="1"/>
  <c r="E1169" i="1"/>
  <c r="D1169" i="1"/>
  <c r="E1164" i="1"/>
  <c r="D1164" i="1"/>
  <c r="E1163" i="1"/>
  <c r="D1163" i="1"/>
  <c r="E1160" i="1"/>
  <c r="D1160" i="1"/>
  <c r="E1158" i="1"/>
  <c r="D1158" i="1"/>
  <c r="E1155" i="1"/>
  <c r="D1155" i="1"/>
  <c r="E1152" i="1"/>
  <c r="D1152" i="1"/>
  <c r="E1149" i="1"/>
  <c r="D1149" i="1"/>
  <c r="E1146" i="1"/>
  <c r="D1146" i="1"/>
  <c r="E1143" i="1"/>
  <c r="D1143" i="1"/>
  <c r="E1140" i="1"/>
  <c r="D1140" i="1"/>
  <c r="E1137" i="1"/>
  <c r="D1137" i="1"/>
  <c r="E1134" i="1"/>
  <c r="D1134" i="1"/>
  <c r="E1131" i="1"/>
  <c r="D1131" i="1"/>
  <c r="E1126" i="1"/>
  <c r="D1126" i="1"/>
  <c r="E1123" i="1"/>
  <c r="D1123" i="1"/>
  <c r="E1120" i="1"/>
  <c r="D1120" i="1"/>
  <c r="E1117" i="1"/>
  <c r="D1117" i="1"/>
  <c r="E1114" i="1"/>
  <c r="D1114" i="1"/>
  <c r="E1111" i="1"/>
  <c r="D1111" i="1"/>
  <c r="E1108" i="1"/>
  <c r="D1108" i="1"/>
  <c r="E1105" i="1"/>
  <c r="D1105" i="1"/>
  <c r="E1102" i="1"/>
  <c r="D1102" i="1"/>
  <c r="E1099" i="1"/>
  <c r="D1099" i="1"/>
  <c r="E1097" i="1"/>
  <c r="D1097" i="1"/>
  <c r="E1094" i="1"/>
  <c r="D1094" i="1"/>
  <c r="E1091" i="1"/>
  <c r="D1091" i="1"/>
  <c r="E1088" i="1"/>
  <c r="D1088" i="1"/>
  <c r="E1085" i="1"/>
  <c r="D1085" i="1"/>
  <c r="E1082" i="1"/>
  <c r="D1082" i="1"/>
  <c r="E1079" i="1"/>
  <c r="D1079" i="1"/>
  <c r="E1076" i="1"/>
  <c r="D1076" i="1"/>
  <c r="E1074" i="1"/>
  <c r="D1074" i="1"/>
  <c r="E1071" i="1"/>
  <c r="D1071" i="1"/>
  <c r="E1066" i="1"/>
  <c r="D1066" i="1"/>
  <c r="E1065" i="1"/>
  <c r="D1065" i="1"/>
  <c r="E1062" i="1"/>
  <c r="D1062" i="1"/>
  <c r="E1058" i="1"/>
  <c r="D1058" i="1"/>
  <c r="E1056" i="1"/>
  <c r="D1056" i="1"/>
  <c r="E1054" i="1"/>
  <c r="D1054" i="1"/>
  <c r="E1051" i="1"/>
  <c r="D1051" i="1"/>
  <c r="E1048" i="1"/>
  <c r="D1048" i="1"/>
  <c r="E1045" i="1"/>
  <c r="D1045" i="1"/>
  <c r="E1042" i="1"/>
  <c r="D1042" i="1"/>
  <c r="E1038" i="1"/>
  <c r="D1038" i="1"/>
  <c r="E1036" i="1"/>
  <c r="D1036" i="1"/>
  <c r="E1034" i="1"/>
  <c r="D1034" i="1"/>
  <c r="E1031" i="1"/>
  <c r="D1031" i="1"/>
  <c r="E1028" i="1"/>
  <c r="D1028" i="1"/>
  <c r="E1025" i="1"/>
  <c r="D1025" i="1"/>
  <c r="E1022" i="1"/>
  <c r="D1022" i="1"/>
  <c r="E1019" i="1"/>
  <c r="D1019" i="1"/>
  <c r="E1016" i="1"/>
  <c r="D1016" i="1"/>
  <c r="E1014" i="1"/>
  <c r="D1014" i="1"/>
  <c r="E1011" i="1"/>
  <c r="D1011" i="1"/>
  <c r="E1008" i="1"/>
  <c r="D1008" i="1"/>
  <c r="E1005" i="1"/>
  <c r="D1005" i="1"/>
  <c r="E1002" i="1"/>
  <c r="D1002" i="1"/>
  <c r="E999" i="1"/>
  <c r="D999" i="1"/>
  <c r="E997" i="1"/>
  <c r="D997" i="1"/>
  <c r="E994" i="1"/>
  <c r="D994" i="1"/>
  <c r="E991" i="1"/>
  <c r="D991" i="1"/>
  <c r="E988" i="1"/>
  <c r="D988" i="1"/>
  <c r="E985" i="1"/>
  <c r="D985" i="1"/>
  <c r="E983" i="1"/>
  <c r="D983" i="1"/>
  <c r="E980" i="1"/>
  <c r="D980" i="1"/>
  <c r="E977" i="1"/>
  <c r="D977" i="1"/>
  <c r="E974" i="1"/>
  <c r="D974" i="1"/>
  <c r="E971" i="1"/>
  <c r="D971" i="1"/>
  <c r="E969" i="1"/>
  <c r="D969" i="1"/>
  <c r="E966" i="1"/>
  <c r="D966" i="1"/>
  <c r="E963" i="1"/>
  <c r="D963" i="1"/>
  <c r="E960" i="1"/>
  <c r="D960" i="1"/>
  <c r="E957" i="1"/>
  <c r="D957" i="1"/>
  <c r="E955" i="1"/>
  <c r="D955" i="1"/>
  <c r="E952" i="1"/>
  <c r="D952" i="1"/>
  <c r="E949" i="1"/>
  <c r="D949" i="1"/>
  <c r="E946" i="1"/>
  <c r="D946" i="1"/>
  <c r="E943" i="1"/>
  <c r="D943" i="1"/>
  <c r="E941" i="1"/>
  <c r="D941" i="1"/>
  <c r="E938" i="1"/>
  <c r="D938" i="1"/>
  <c r="E935" i="1"/>
  <c r="D935" i="1"/>
  <c r="E932" i="1"/>
  <c r="D932" i="1"/>
  <c r="E929" i="1"/>
  <c r="D929" i="1"/>
  <c r="E927" i="1"/>
  <c r="D927" i="1"/>
  <c r="E924" i="1"/>
  <c r="D924" i="1"/>
  <c r="E921" i="1"/>
  <c r="D921" i="1"/>
  <c r="E918" i="1"/>
  <c r="D918" i="1"/>
  <c r="E916" i="1"/>
  <c r="D916" i="1"/>
  <c r="E913" i="1"/>
  <c r="D913" i="1"/>
  <c r="E910" i="1"/>
  <c r="D910" i="1"/>
  <c r="E907" i="1"/>
  <c r="D907" i="1"/>
  <c r="E904" i="1"/>
  <c r="D904" i="1"/>
  <c r="E902" i="1"/>
  <c r="D902" i="1"/>
  <c r="E899" i="1"/>
  <c r="D899" i="1"/>
  <c r="E896" i="1"/>
  <c r="D896" i="1"/>
  <c r="E893" i="1"/>
  <c r="D893" i="1"/>
  <c r="E891" i="1"/>
  <c r="D891" i="1"/>
  <c r="E888" i="1"/>
  <c r="D888" i="1"/>
  <c r="E885" i="1"/>
  <c r="D885" i="1"/>
  <c r="E882" i="1"/>
  <c r="D882" i="1"/>
  <c r="E880" i="1"/>
  <c r="D880" i="1"/>
  <c r="E877" i="1"/>
  <c r="D877" i="1"/>
  <c r="E874" i="1"/>
  <c r="D874" i="1"/>
  <c r="E871" i="1"/>
  <c r="D871" i="1"/>
  <c r="E869" i="1"/>
  <c r="D869" i="1"/>
  <c r="E866" i="1"/>
  <c r="D866" i="1"/>
  <c r="E863" i="1"/>
  <c r="D863" i="1"/>
  <c r="E860" i="1"/>
  <c r="D860" i="1"/>
  <c r="E858" i="1"/>
  <c r="D858" i="1"/>
  <c r="E855" i="1"/>
  <c r="D855" i="1"/>
  <c r="E852" i="1"/>
  <c r="D852" i="1"/>
  <c r="E850" i="1"/>
  <c r="D850" i="1"/>
  <c r="E847" i="1"/>
  <c r="D847" i="1"/>
  <c r="E844" i="1"/>
  <c r="D844" i="1"/>
  <c r="E841" i="1"/>
  <c r="D841" i="1"/>
  <c r="E839" i="1"/>
  <c r="D839" i="1"/>
  <c r="E836" i="1"/>
  <c r="D836" i="1"/>
  <c r="E833" i="1"/>
  <c r="D833" i="1"/>
  <c r="E831" i="1"/>
  <c r="D831" i="1"/>
  <c r="E828" i="1"/>
  <c r="D828" i="1"/>
  <c r="E825" i="1"/>
  <c r="D825" i="1"/>
  <c r="E822" i="1"/>
  <c r="D822" i="1"/>
  <c r="E820" i="1"/>
  <c r="D820" i="1"/>
  <c r="E817" i="1"/>
  <c r="D817" i="1"/>
  <c r="E814" i="1"/>
  <c r="D814" i="1"/>
  <c r="E812" i="1"/>
  <c r="D812" i="1"/>
  <c r="E809" i="1"/>
  <c r="D809" i="1"/>
  <c r="E806" i="1"/>
  <c r="D806" i="1"/>
  <c r="E803" i="1"/>
  <c r="D803" i="1"/>
  <c r="E801" i="1"/>
  <c r="D801" i="1"/>
  <c r="E798" i="1"/>
  <c r="D798" i="1"/>
  <c r="E795" i="1"/>
  <c r="D795" i="1"/>
  <c r="E793" i="1"/>
  <c r="D793" i="1"/>
  <c r="E790" i="1"/>
  <c r="D790" i="1"/>
  <c r="E787" i="1"/>
  <c r="D787" i="1"/>
  <c r="E785" i="1"/>
  <c r="D785" i="1"/>
  <c r="E782" i="1"/>
  <c r="D782" i="1"/>
  <c r="E779" i="1"/>
  <c r="D779" i="1"/>
  <c r="E777" i="1"/>
  <c r="D777" i="1"/>
  <c r="E774" i="1"/>
  <c r="D774" i="1"/>
  <c r="E771" i="1"/>
  <c r="D771" i="1"/>
  <c r="E769" i="1"/>
  <c r="D769" i="1"/>
  <c r="E766" i="1"/>
  <c r="D766" i="1"/>
  <c r="E763" i="1"/>
  <c r="D763" i="1"/>
  <c r="E761" i="1"/>
  <c r="D761" i="1"/>
  <c r="E758" i="1"/>
  <c r="D758" i="1"/>
  <c r="E755" i="1"/>
  <c r="D755" i="1"/>
  <c r="E753" i="1"/>
  <c r="D753" i="1"/>
  <c r="E750" i="1"/>
  <c r="D750" i="1"/>
  <c r="E747" i="1"/>
  <c r="D747" i="1"/>
  <c r="E745" i="1"/>
  <c r="D745" i="1"/>
  <c r="E742" i="1"/>
  <c r="D742" i="1"/>
  <c r="E739" i="1"/>
  <c r="D739" i="1"/>
  <c r="E737" i="1"/>
  <c r="D737" i="1"/>
  <c r="E734" i="1"/>
  <c r="D734" i="1"/>
  <c r="E732" i="1"/>
  <c r="D732" i="1"/>
  <c r="E729" i="1"/>
  <c r="D729" i="1"/>
  <c r="E726" i="1"/>
  <c r="D726" i="1"/>
  <c r="E724" i="1"/>
  <c r="D724" i="1"/>
  <c r="E721" i="1"/>
  <c r="D721" i="1"/>
  <c r="E718" i="1"/>
  <c r="D718" i="1"/>
  <c r="E716" i="1"/>
  <c r="D716" i="1"/>
  <c r="E713" i="1"/>
  <c r="D713" i="1"/>
  <c r="E711" i="1"/>
  <c r="D711" i="1"/>
  <c r="E708" i="1"/>
  <c r="D708" i="1"/>
  <c r="E705" i="1"/>
  <c r="D705" i="1"/>
  <c r="E703" i="1"/>
  <c r="D703" i="1"/>
  <c r="E700" i="1"/>
  <c r="D700" i="1"/>
  <c r="E697" i="1"/>
  <c r="D697" i="1"/>
  <c r="E695" i="1"/>
  <c r="D695" i="1"/>
  <c r="E692" i="1"/>
  <c r="D692" i="1"/>
  <c r="E690" i="1"/>
  <c r="D690" i="1"/>
  <c r="E687" i="1"/>
  <c r="D687" i="1"/>
  <c r="E684" i="1"/>
  <c r="D684" i="1"/>
  <c r="E682" i="1"/>
  <c r="D682" i="1"/>
  <c r="E679" i="1"/>
  <c r="D679" i="1"/>
  <c r="E677" i="1"/>
  <c r="D677" i="1"/>
  <c r="E674" i="1"/>
  <c r="D674" i="1"/>
  <c r="E671" i="1"/>
  <c r="D671" i="1"/>
  <c r="E669" i="1"/>
  <c r="D669" i="1"/>
  <c r="E666" i="1"/>
  <c r="D666" i="1"/>
  <c r="E664" i="1"/>
  <c r="D664" i="1"/>
  <c r="E661" i="1"/>
  <c r="D661" i="1"/>
  <c r="E659" i="1"/>
  <c r="D659" i="1"/>
  <c r="E656" i="1"/>
  <c r="D656" i="1"/>
  <c r="E653" i="1"/>
  <c r="D653" i="1"/>
  <c r="E651" i="1"/>
  <c r="D651" i="1"/>
  <c r="E648" i="1"/>
  <c r="D648" i="1"/>
  <c r="E646" i="1"/>
  <c r="D646" i="1"/>
  <c r="E643" i="1"/>
  <c r="D643" i="1"/>
  <c r="E641" i="1"/>
  <c r="D641" i="1"/>
  <c r="E638" i="1"/>
  <c r="D638" i="1"/>
  <c r="E635" i="1"/>
  <c r="D635" i="1"/>
  <c r="E633" i="1"/>
  <c r="D633" i="1"/>
  <c r="E630" i="1"/>
  <c r="D630" i="1"/>
  <c r="E628" i="1"/>
  <c r="D628" i="1"/>
  <c r="E625" i="1"/>
  <c r="D625" i="1"/>
  <c r="E623" i="1"/>
  <c r="D623" i="1"/>
  <c r="E620" i="1"/>
  <c r="D620" i="1"/>
  <c r="E618" i="1"/>
  <c r="D618" i="1"/>
  <c r="E615" i="1"/>
  <c r="D615" i="1"/>
  <c r="E613" i="1"/>
  <c r="D613" i="1"/>
  <c r="E610" i="1"/>
  <c r="D610" i="1"/>
  <c r="E607" i="1"/>
  <c r="D607" i="1"/>
  <c r="E605" i="1"/>
  <c r="D605" i="1"/>
  <c r="E602" i="1"/>
  <c r="D602" i="1"/>
  <c r="E600" i="1"/>
  <c r="D600" i="1"/>
  <c r="E597" i="1"/>
  <c r="D597" i="1"/>
  <c r="E595" i="1"/>
  <c r="D595" i="1"/>
  <c r="E592" i="1"/>
  <c r="D592" i="1"/>
  <c r="E590" i="1"/>
  <c r="D590" i="1"/>
  <c r="E587" i="1"/>
  <c r="D587" i="1"/>
  <c r="E585" i="1"/>
  <c r="D585" i="1"/>
  <c r="E582" i="1"/>
  <c r="D582" i="1"/>
  <c r="E580" i="1"/>
  <c r="D580" i="1"/>
  <c r="E577" i="1"/>
  <c r="D577" i="1"/>
  <c r="E575" i="1"/>
  <c r="D575" i="1"/>
  <c r="E572" i="1"/>
  <c r="D572" i="1"/>
  <c r="E570" i="1"/>
  <c r="D570" i="1"/>
  <c r="E567" i="1"/>
  <c r="D567" i="1"/>
  <c r="E565" i="1"/>
  <c r="D565" i="1"/>
  <c r="E562" i="1"/>
  <c r="D562" i="1"/>
  <c r="E560" i="1"/>
  <c r="D560" i="1"/>
  <c r="E557" i="1"/>
  <c r="D557" i="1"/>
  <c r="E555" i="1"/>
  <c r="D555" i="1"/>
  <c r="E552" i="1"/>
  <c r="D552" i="1"/>
  <c r="E550" i="1"/>
  <c r="D550" i="1"/>
  <c r="E547" i="1"/>
  <c r="D547" i="1"/>
  <c r="E545" i="1"/>
  <c r="D545" i="1"/>
  <c r="E543" i="1"/>
  <c r="D543" i="1"/>
  <c r="E540" i="1"/>
  <c r="D540" i="1"/>
  <c r="E538" i="1"/>
  <c r="D538" i="1"/>
  <c r="E535" i="1"/>
  <c r="D535" i="1"/>
  <c r="E533" i="1"/>
  <c r="D533" i="1"/>
  <c r="E530" i="1"/>
  <c r="D530" i="1"/>
  <c r="E528" i="1"/>
  <c r="D528" i="1"/>
  <c r="E525" i="1"/>
  <c r="D525" i="1"/>
  <c r="E520" i="1"/>
  <c r="D520" i="1"/>
  <c r="E518" i="1"/>
  <c r="D518" i="1"/>
  <c r="E516" i="1"/>
  <c r="D516" i="1"/>
  <c r="E513" i="1"/>
  <c r="D513" i="1"/>
  <c r="E511" i="1"/>
  <c r="D511" i="1"/>
  <c r="E508" i="1"/>
  <c r="D508" i="1"/>
  <c r="E506" i="1"/>
  <c r="D506" i="1"/>
  <c r="E503" i="1"/>
  <c r="D503" i="1"/>
  <c r="E501" i="1"/>
  <c r="D501" i="1"/>
  <c r="E498" i="1"/>
  <c r="D498" i="1"/>
  <c r="E496" i="1"/>
  <c r="D496" i="1"/>
  <c r="E494" i="1"/>
  <c r="D494" i="1"/>
  <c r="E491" i="1"/>
  <c r="D491" i="1"/>
  <c r="E489" i="1"/>
  <c r="D489" i="1"/>
  <c r="E486" i="1"/>
  <c r="D486" i="1"/>
  <c r="E482" i="1"/>
  <c r="D482" i="1"/>
  <c r="E479" i="1"/>
  <c r="D479" i="1"/>
  <c r="E477" i="1"/>
  <c r="D477" i="1"/>
  <c r="E474" i="1"/>
  <c r="D474" i="1"/>
  <c r="E472" i="1"/>
  <c r="D472" i="1"/>
  <c r="E470" i="1"/>
  <c r="D470" i="1"/>
  <c r="E467" i="1"/>
  <c r="D467" i="1"/>
  <c r="E465" i="1"/>
  <c r="D465" i="1"/>
  <c r="E462" i="1"/>
  <c r="D462" i="1"/>
  <c r="E460" i="1"/>
  <c r="D460" i="1"/>
  <c r="E458" i="1"/>
  <c r="D458" i="1"/>
  <c r="E455" i="1"/>
  <c r="D455" i="1"/>
  <c r="E453" i="1"/>
  <c r="D453" i="1"/>
  <c r="E451" i="1"/>
  <c r="D451" i="1"/>
  <c r="E448" i="1"/>
  <c r="D448" i="1"/>
  <c r="E446" i="1"/>
  <c r="D446" i="1"/>
  <c r="E444" i="1"/>
  <c r="D444" i="1"/>
  <c r="E441" i="1"/>
  <c r="D441" i="1"/>
  <c r="E439" i="1"/>
  <c r="D439" i="1"/>
  <c r="E436" i="1"/>
  <c r="D436" i="1"/>
  <c r="E434" i="1"/>
  <c r="D434" i="1"/>
  <c r="E432" i="1"/>
  <c r="D432" i="1"/>
  <c r="E429" i="1"/>
  <c r="D429" i="1"/>
  <c r="E427" i="1"/>
  <c r="D427" i="1"/>
  <c r="E425" i="1"/>
  <c r="D425" i="1"/>
  <c r="E422" i="1"/>
  <c r="D422" i="1"/>
  <c r="E420" i="1"/>
  <c r="D420" i="1"/>
  <c r="E418" i="1"/>
  <c r="D418" i="1"/>
  <c r="E415" i="1"/>
  <c r="D415" i="1"/>
  <c r="E413" i="1"/>
  <c r="D413" i="1"/>
  <c r="E410" i="1"/>
  <c r="D410" i="1"/>
  <c r="E406" i="1"/>
  <c r="D406" i="1"/>
  <c r="E404" i="1"/>
  <c r="D404" i="1"/>
  <c r="E402" i="1"/>
  <c r="D402" i="1"/>
  <c r="E399" i="1"/>
  <c r="D399" i="1"/>
  <c r="E397" i="1"/>
  <c r="D397" i="1"/>
  <c r="E395" i="1"/>
  <c r="D395" i="1"/>
  <c r="E392" i="1"/>
  <c r="D392" i="1"/>
  <c r="E390" i="1"/>
  <c r="D390" i="1"/>
  <c r="E388" i="1"/>
  <c r="D388" i="1"/>
  <c r="E385" i="1"/>
  <c r="D385" i="1"/>
  <c r="E383" i="1"/>
  <c r="D383" i="1"/>
  <c r="E379" i="1"/>
  <c r="D379" i="1"/>
  <c r="E376" i="1"/>
  <c r="D376" i="1"/>
  <c r="E374" i="1"/>
  <c r="D374" i="1"/>
  <c r="E372" i="1"/>
  <c r="D372" i="1"/>
  <c r="E370" i="1"/>
  <c r="D370" i="1"/>
  <c r="E367" i="1"/>
  <c r="D367" i="1"/>
  <c r="E365" i="1"/>
  <c r="D365" i="1"/>
  <c r="E363" i="1"/>
  <c r="D363" i="1"/>
  <c r="E360" i="1"/>
  <c r="D360" i="1"/>
  <c r="E358" i="1"/>
  <c r="D358" i="1"/>
  <c r="E356" i="1"/>
  <c r="D356" i="1"/>
  <c r="E354" i="1"/>
  <c r="D354" i="1"/>
  <c r="E351" i="1"/>
  <c r="D351" i="1"/>
  <c r="E349" i="1"/>
  <c r="D349" i="1"/>
  <c r="E347" i="1"/>
  <c r="D347" i="1"/>
  <c r="E345" i="1"/>
  <c r="D345" i="1"/>
  <c r="E343" i="1"/>
  <c r="D343" i="1"/>
  <c r="E340" i="1"/>
  <c r="D340" i="1"/>
  <c r="E338" i="1"/>
  <c r="D338" i="1"/>
  <c r="E336" i="1"/>
  <c r="D336" i="1"/>
  <c r="E334" i="1"/>
  <c r="D334" i="1"/>
  <c r="E331" i="1"/>
  <c r="D331" i="1"/>
  <c r="E329" i="1"/>
  <c r="D329" i="1"/>
  <c r="E327" i="1"/>
  <c r="D327" i="1"/>
  <c r="E325" i="1"/>
  <c r="D325" i="1"/>
  <c r="E323" i="1"/>
  <c r="D323" i="1"/>
  <c r="E320" i="1"/>
  <c r="D320" i="1"/>
  <c r="E318" i="1"/>
  <c r="D318" i="1"/>
  <c r="E316" i="1"/>
  <c r="D316" i="1"/>
  <c r="E314" i="1"/>
  <c r="D314" i="1"/>
  <c r="E312" i="1"/>
  <c r="D312" i="1"/>
  <c r="E310" i="1"/>
  <c r="D310" i="1"/>
  <c r="E307" i="1"/>
  <c r="D307" i="1"/>
  <c r="E305" i="1"/>
  <c r="D305" i="1"/>
  <c r="E303" i="1"/>
  <c r="D303" i="1"/>
  <c r="E301" i="1"/>
  <c r="D301" i="1"/>
  <c r="E299" i="1"/>
  <c r="D299" i="1"/>
  <c r="E297" i="1"/>
  <c r="D297" i="1"/>
  <c r="E294" i="1"/>
  <c r="D294" i="1"/>
  <c r="E292" i="1"/>
  <c r="D292" i="1"/>
  <c r="E290" i="1"/>
  <c r="D290" i="1"/>
  <c r="E288" i="1"/>
  <c r="D288" i="1"/>
  <c r="E286" i="1"/>
  <c r="D286" i="1"/>
  <c r="E284" i="1"/>
  <c r="D284" i="1"/>
  <c r="E282" i="1"/>
  <c r="D282" i="1"/>
  <c r="E279" i="1"/>
  <c r="D279" i="1"/>
  <c r="E277" i="1"/>
  <c r="D277" i="1"/>
  <c r="E275" i="1"/>
  <c r="D275" i="1"/>
  <c r="E273" i="1"/>
  <c r="D273" i="1"/>
  <c r="E271" i="1"/>
  <c r="D271" i="1"/>
  <c r="E269" i="1"/>
  <c r="D269" i="1"/>
  <c r="E267" i="1"/>
  <c r="D267" i="1"/>
  <c r="E265" i="1"/>
  <c r="D265" i="1"/>
  <c r="E263" i="1"/>
  <c r="D263" i="1"/>
  <c r="E260" i="1"/>
  <c r="D260" i="1"/>
  <c r="E258" i="1"/>
  <c r="D258" i="1"/>
  <c r="E256" i="1"/>
  <c r="D256" i="1"/>
  <c r="E254" i="1"/>
  <c r="D254" i="1"/>
  <c r="E252" i="1"/>
  <c r="D252" i="1"/>
  <c r="E250" i="1"/>
  <c r="D250" i="1"/>
  <c r="E248" i="1"/>
  <c r="D248" i="1"/>
  <c r="E246" i="1"/>
  <c r="D246" i="1"/>
  <c r="E244" i="1"/>
  <c r="D244" i="1"/>
  <c r="E242" i="1"/>
  <c r="D242" i="1"/>
  <c r="E240" i="1"/>
  <c r="D240" i="1"/>
  <c r="E238" i="1"/>
  <c r="D238" i="1"/>
  <c r="E236" i="1"/>
  <c r="D236" i="1"/>
  <c r="E234" i="1"/>
  <c r="D234" i="1"/>
  <c r="E231" i="1"/>
  <c r="D231" i="1"/>
  <c r="E229" i="1"/>
  <c r="D229" i="1"/>
  <c r="E227" i="1"/>
  <c r="D227" i="1"/>
  <c r="E225" i="1"/>
  <c r="D225" i="1"/>
  <c r="E223" i="1"/>
  <c r="D223" i="1"/>
  <c r="E221" i="1"/>
  <c r="D221" i="1"/>
  <c r="E219" i="1"/>
  <c r="D219" i="1"/>
  <c r="E217" i="1"/>
  <c r="D217" i="1"/>
  <c r="E215" i="1"/>
  <c r="D215" i="1"/>
  <c r="E213" i="1"/>
  <c r="D213" i="1"/>
  <c r="E211" i="1"/>
  <c r="D211" i="1"/>
  <c r="E209" i="1"/>
  <c r="D209" i="1"/>
  <c r="E207" i="1"/>
  <c r="D207" i="1"/>
  <c r="E205" i="1"/>
  <c r="D205" i="1"/>
  <c r="E203" i="1"/>
  <c r="D203" i="1"/>
  <c r="E201" i="1"/>
  <c r="D201" i="1"/>
  <c r="E199" i="1"/>
  <c r="D199" i="1"/>
  <c r="E197" i="1"/>
  <c r="D197" i="1"/>
  <c r="E195" i="1"/>
  <c r="D195" i="1"/>
  <c r="E194" i="1"/>
  <c r="D194" i="1"/>
  <c r="E192" i="1"/>
  <c r="D192" i="1"/>
  <c r="E190" i="1"/>
  <c r="D190" i="1"/>
  <c r="E188" i="1"/>
  <c r="D188" i="1"/>
  <c r="E186" i="1"/>
  <c r="D186" i="1"/>
  <c r="E184" i="1"/>
  <c r="D184" i="1"/>
  <c r="E182" i="1"/>
  <c r="D182" i="1"/>
  <c r="E180" i="1"/>
  <c r="D180" i="1"/>
  <c r="E178" i="1"/>
  <c r="D178" i="1"/>
  <c r="E176" i="1"/>
  <c r="D176" i="1"/>
  <c r="E174" i="1"/>
  <c r="D174" i="1"/>
  <c r="E172" i="1"/>
  <c r="D172" i="1"/>
  <c r="E170" i="1"/>
  <c r="D170" i="1"/>
  <c r="E168" i="1"/>
  <c r="D168" i="1"/>
  <c r="E167" i="1"/>
  <c r="D167" i="1"/>
  <c r="E165" i="1"/>
  <c r="D165" i="1"/>
  <c r="E163" i="1"/>
  <c r="D163" i="1"/>
  <c r="E161" i="1"/>
  <c r="D161" i="1"/>
  <c r="E159" i="1"/>
  <c r="D159" i="1"/>
  <c r="E157" i="1"/>
  <c r="D157" i="1"/>
  <c r="E155" i="1"/>
  <c r="D155" i="1"/>
  <c r="E153" i="1"/>
  <c r="D153" i="1"/>
  <c r="E152" i="1"/>
  <c r="D152" i="1"/>
  <c r="E150" i="1"/>
  <c r="D150" i="1"/>
  <c r="E148" i="1"/>
  <c r="D148" i="1"/>
  <c r="E146" i="1"/>
  <c r="D146" i="1"/>
  <c r="E145" i="1"/>
  <c r="D145" i="1"/>
  <c r="E144" i="1"/>
  <c r="D144" i="1"/>
  <c r="E142" i="1"/>
  <c r="D142" i="1"/>
  <c r="E141" i="1"/>
  <c r="D141" i="1"/>
  <c r="E139" i="1"/>
  <c r="D139" i="1"/>
  <c r="E138" i="1"/>
  <c r="D138" i="1"/>
  <c r="E136" i="1"/>
  <c r="D136" i="1"/>
  <c r="E135" i="1"/>
  <c r="D135" i="1"/>
  <c r="E134" i="1"/>
  <c r="D134" i="1"/>
  <c r="E132" i="1"/>
  <c r="D132" i="1"/>
  <c r="E131" i="1"/>
  <c r="D131" i="1"/>
  <c r="E129" i="1"/>
  <c r="D129" i="1"/>
  <c r="E128" i="1"/>
  <c r="D128" i="1"/>
  <c r="E126" i="1"/>
  <c r="D126" i="1"/>
  <c r="E125" i="1"/>
  <c r="D125" i="1"/>
  <c r="E124" i="1"/>
  <c r="D124" i="1"/>
  <c r="E122" i="1"/>
  <c r="D122" i="1"/>
  <c r="E121" i="1"/>
  <c r="D121" i="1"/>
  <c r="E119" i="1"/>
  <c r="D119" i="1"/>
  <c r="E118" i="1"/>
  <c r="D118" i="1"/>
  <c r="E77" i="1"/>
  <c r="D77" i="1"/>
  <c r="E67" i="1"/>
  <c r="D67" i="1"/>
  <c r="E57" i="1"/>
  <c r="D57" i="1"/>
  <c r="E47" i="1"/>
  <c r="D47" i="1"/>
  <c r="E37" i="1"/>
  <c r="D37" i="1"/>
  <c r="E27" i="1"/>
  <c r="D27" i="1"/>
  <c r="E22" i="1"/>
  <c r="D22" i="1"/>
  <c r="E17" i="1"/>
  <c r="D17" i="1"/>
  <c r="E12" i="1"/>
  <c r="D12" i="1"/>
</calcChain>
</file>

<file path=xl/sharedStrings.xml><?xml version="1.0" encoding="utf-8"?>
<sst xmlns="http://schemas.openxmlformats.org/spreadsheetml/2006/main" count="170" uniqueCount="99">
  <si>
    <t>€</t>
  </si>
  <si>
    <t>1. Klasse</t>
  </si>
  <si>
    <t xml:space="preserve">2. Klasse </t>
  </si>
  <si>
    <t>bis … km</t>
  </si>
  <si>
    <t>Einfache Fahrt</t>
  </si>
  <si>
    <t>Hin- und Rückfahrt</t>
  </si>
  <si>
    <t xml:space="preserve">Tarifstand: </t>
  </si>
  <si>
    <t xml:space="preserve">Normalpreis für Züge der Produktklasse C </t>
  </si>
  <si>
    <t xml:space="preserve">Übertragbare Wochenkarten, Monats- und Jahreskarten </t>
  </si>
  <si>
    <t xml:space="preserve">für Züge der Produktklasse C </t>
  </si>
  <si>
    <t>Tarifstand: 12.12.2010</t>
  </si>
  <si>
    <t>km</t>
  </si>
  <si>
    <t>Woch</t>
  </si>
  <si>
    <t>Mon</t>
  </si>
  <si>
    <t>Jahreskarte Abo-Verfahren</t>
  </si>
  <si>
    <t>Monatskarte im Abo</t>
  </si>
  <si>
    <t>Jahreskarte im Abo</t>
  </si>
  <si>
    <t>2.Klasse</t>
  </si>
  <si>
    <t>1.Klasse</t>
  </si>
  <si>
    <t>Schülerwochen-, Schülermonatskarten und SchülerJahresCards</t>
  </si>
  <si>
    <t xml:space="preserve">im Abonnement für Züge der Produktklasse C </t>
  </si>
  <si>
    <t>SchülWo</t>
  </si>
  <si>
    <t>SchülMon</t>
  </si>
  <si>
    <t>SchülJahresKarteAbo-Verfahren</t>
  </si>
  <si>
    <t xml:space="preserve"> monatl. Einzug</t>
  </si>
  <si>
    <t xml:space="preserve">Ermäßigungen zu den Fahrpreisen der Produktklassen C </t>
  </si>
  <si>
    <t>2. Klasse</t>
  </si>
  <si>
    <t>OP</t>
  </si>
  <si>
    <t>Ermäßigungen</t>
  </si>
  <si>
    <t>50%  
(Kind, BC 50)</t>
  </si>
  <si>
    <t>75% 
(BC 25)</t>
  </si>
  <si>
    <t>25%
(Kind+BC 50)</t>
  </si>
  <si>
    <t>37,5%
(Kind+BC 25)</t>
  </si>
  <si>
    <t>150% 
(H+R BC 25)</t>
  </si>
  <si>
    <t>200%
(H+R )</t>
  </si>
  <si>
    <t>Länder-Tickets und SWT  -  klassische Preislogik</t>
  </si>
  <si>
    <t>Preise ab 15.12.2013 bzw. 01.01.2014</t>
  </si>
  <si>
    <t>VK</t>
  </si>
  <si>
    <t>Gatt.</t>
  </si>
  <si>
    <t>Bezeichnung</t>
  </si>
  <si>
    <t>Kürzel</t>
  </si>
  <si>
    <t>Preis SbV 2.Klasse</t>
  </si>
  <si>
    <t>Preis SbV 1.Klasse</t>
  </si>
  <si>
    <t>Preis PbV 2.Klasse</t>
  </si>
  <si>
    <t>Preis PbV 1.Klasse</t>
  </si>
  <si>
    <t>ab 15.12.2013:</t>
  </si>
  <si>
    <t>BRANDENB.-BERLIN-TICKET</t>
  </si>
  <si>
    <t>BB-B-T</t>
  </si>
  <si>
    <t>BRAND-BLN.-TICKET-NACHT</t>
  </si>
  <si>
    <t>BB-B-T N</t>
  </si>
  <si>
    <t>SCHÖNES-WOCHENENDE-TICKET</t>
  </si>
  <si>
    <t>SWT</t>
  </si>
  <si>
    <t>ab 01.01.2014:</t>
  </si>
  <si>
    <t>SchönerTagTicket NRW 5 P</t>
  </si>
  <si>
    <t>STT</t>
  </si>
  <si>
    <t>SchönerTagTicket NRW Single</t>
  </si>
  <si>
    <t>STT S</t>
  </si>
  <si>
    <t>Gelbes Feld = geänderte/neue Preise</t>
  </si>
  <si>
    <r>
      <t>SbV</t>
    </r>
    <r>
      <rPr>
        <sz val="8"/>
        <color indexed="8"/>
        <rFont val="DB Office"/>
        <family val="2"/>
      </rPr>
      <t xml:space="preserve"> = Selbstbediente Vertriebskanäle = Fahrkartenautomat und Internet über www.bahn.de</t>
    </r>
  </si>
  <si>
    <r>
      <t>PbV</t>
    </r>
    <r>
      <rPr>
        <sz val="8"/>
        <color indexed="8"/>
        <rFont val="DB Office"/>
        <family val="2"/>
      </rPr>
      <t xml:space="preserve"> = Personenbediente Vertriebskanäle = Reisezentrum, DB-Agentur etc</t>
    </r>
  </si>
  <si>
    <t>Länder-Tickets und QdL  -  neue Preislogik</t>
  </si>
  <si>
    <t>Preise ab 15.12.2013</t>
  </si>
  <si>
    <t>1 Person</t>
  </si>
  <si>
    <t>2 Personen</t>
  </si>
  <si>
    <t>3 Personen</t>
  </si>
  <si>
    <t>4 Personen</t>
  </si>
  <si>
    <t>5 Personen</t>
  </si>
  <si>
    <t>BADEN-WÜRTTEMBERG-TICKET</t>
  </si>
  <si>
    <t>BW-T</t>
  </si>
  <si>
    <t>BADEN-WÜRTTEMBERG-T. NACHT</t>
  </si>
  <si>
    <t>BW-T N</t>
  </si>
  <si>
    <t>METROPOLTAGESTICKET Stuttgart</t>
  </si>
  <si>
    <t>MTT</t>
  </si>
  <si>
    <t>BAYERN-TICKET</t>
  </si>
  <si>
    <t>BY-T</t>
  </si>
  <si>
    <t>BAYERN-TICKET NACHT</t>
  </si>
  <si>
    <t>BY-T N</t>
  </si>
  <si>
    <t xml:space="preserve">MECKL.-VORP.-TICKET </t>
  </si>
  <si>
    <t>MV-T</t>
  </si>
  <si>
    <t>NIEDERSACHSEN-TICKET</t>
  </si>
  <si>
    <t>NI-T</t>
  </si>
  <si>
    <t>RHEINLAND-PFALZ-TICKET</t>
  </si>
  <si>
    <t>RP-T</t>
  </si>
  <si>
    <t>RHEINLAND-PFALZ-TICKET NACHT</t>
  </si>
  <si>
    <t>RP-T N</t>
  </si>
  <si>
    <t>SAARLAND-TICKET</t>
  </si>
  <si>
    <t>SL-T</t>
  </si>
  <si>
    <t>SAARLAND-TICKET NACHT</t>
  </si>
  <si>
    <t>SL-T N</t>
  </si>
  <si>
    <t>SACHSEN-TICKET</t>
  </si>
  <si>
    <t>SN-T</t>
  </si>
  <si>
    <t>SACHSEN-ANHALT-TICKET</t>
  </si>
  <si>
    <t>ST-T</t>
  </si>
  <si>
    <t>SCHLESWIG- HOLSTEIN-TICKET</t>
  </si>
  <si>
    <t>SH-T</t>
  </si>
  <si>
    <t>THÜRINGEN-TICKET</t>
  </si>
  <si>
    <t>T-T</t>
  </si>
  <si>
    <t>QUER-DURCHS-LAND-TICKET</t>
  </si>
  <si>
    <t>QdL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</si>
</sst>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____"/>
    <numFmt numFmtId="166" formatCode="0__"/>
    <numFmt numFmtId="167" formatCode="_(* #,##0.00_);_(* \(#,##0.00\);_(* &quot;-&quot;??_);_(@_)"/>
    <numFmt numFmtId="168" formatCode="#,##0.00_ ;\-#,##0.00\ "/>
    <numFmt numFmtId="169" formatCode="0.00______"/>
    <numFmt numFmtId="170" formatCode="0____"/>
    <numFmt numFmtId="171" formatCode="#,##0.00\ &quot;€&quot;"/>
  </numFmts>
  <fonts count="26" x14ac:knownFonts="1">
    <font>
      <sz val="10"/>
      <color indexed="8"/>
      <name val="Arial"/>
      <family val="2"/>
    </font>
    <font>
      <sz val="10"/>
      <name val="DB Office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name val="DB Office"/>
      <family val="2"/>
    </font>
    <font>
      <b/>
      <sz val="10"/>
      <name val="DB Office"/>
      <family val="2"/>
    </font>
    <font>
      <b/>
      <sz val="10"/>
      <color indexed="10"/>
      <name val="DB Office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DB Office"/>
      <family val="2"/>
    </font>
    <font>
      <sz val="9"/>
      <name val="DB Office"/>
      <family val="2"/>
    </font>
    <font>
      <b/>
      <sz val="14"/>
      <name val="DB Office"/>
      <family val="2"/>
    </font>
    <font>
      <b/>
      <sz val="12"/>
      <color indexed="10"/>
      <name val="DB Office"/>
      <family val="2"/>
    </font>
    <font>
      <sz val="12"/>
      <name val="DB Office"/>
      <family val="2"/>
    </font>
    <font>
      <sz val="10"/>
      <color indexed="8"/>
      <name val="Arial"/>
    </font>
    <font>
      <b/>
      <sz val="12"/>
      <color indexed="8"/>
      <name val="DB Office"/>
      <family val="2"/>
    </font>
    <font>
      <sz val="10"/>
      <color indexed="8"/>
      <name val="DB Office"/>
      <family val="2"/>
    </font>
    <font>
      <b/>
      <sz val="10"/>
      <color indexed="8"/>
      <name val="DB Office"/>
      <family val="2"/>
    </font>
    <font>
      <b/>
      <sz val="8"/>
      <color indexed="8"/>
      <name val="DB Office"/>
      <family val="2"/>
    </font>
    <font>
      <b/>
      <sz val="8"/>
      <name val="DB Office"/>
      <family val="2"/>
    </font>
    <font>
      <sz val="8"/>
      <color indexed="8"/>
      <name val="DB Office"/>
      <family val="2"/>
    </font>
    <font>
      <b/>
      <sz val="10"/>
      <color theme="0" tint="-4.9989318521683403E-2"/>
      <name val="DB Office"/>
      <family val="2"/>
    </font>
    <font>
      <b/>
      <sz val="9"/>
      <name val="DB Office"/>
      <family val="2"/>
    </font>
    <font>
      <sz val="8"/>
      <name val="DB Office"/>
      <family val="2"/>
    </font>
    <font>
      <sz val="9"/>
      <color indexed="8"/>
      <name val="DB Office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5" fillId="0" borderId="0"/>
  </cellStyleXfs>
  <cellXfs count="29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2" fontId="1" fillId="0" borderId="8" xfId="0" applyNumberFormat="1" applyFont="1" applyFill="1" applyBorder="1" applyAlignment="1">
      <alignment horizontal="center" vertical="top"/>
    </xf>
    <xf numFmtId="1" fontId="1" fillId="0" borderId="9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14" fontId="1" fillId="0" borderId="0" xfId="0" applyNumberFormat="1" applyFont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13" fillId="0" borderId="0" xfId="0" applyFont="1" applyFill="1"/>
    <xf numFmtId="49" fontId="1" fillId="0" borderId="0" xfId="0" applyNumberFormat="1" applyFont="1" applyFill="1" applyAlignment="1">
      <alignment horizontal="center"/>
    </xf>
    <xf numFmtId="0" fontId="10" fillId="0" borderId="0" xfId="0" applyFont="1" applyFill="1"/>
    <xf numFmtId="0" fontId="0" fillId="0" borderId="0" xfId="0" applyFill="1" applyAlignment="1">
      <alignment wrapText="1"/>
    </xf>
    <xf numFmtId="164" fontId="1" fillId="0" borderId="16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6" fontId="1" fillId="0" borderId="37" xfId="0" applyNumberFormat="1" applyFont="1" applyFill="1" applyBorder="1" applyAlignment="1">
      <alignment horizontal="center"/>
    </xf>
    <xf numFmtId="166" fontId="1" fillId="0" borderId="38" xfId="0" applyNumberFormat="1" applyFont="1" applyFill="1" applyBorder="1" applyAlignment="1">
      <alignment horizontal="center"/>
    </xf>
    <xf numFmtId="166" fontId="1" fillId="0" borderId="39" xfId="0" applyNumberFormat="1" applyFont="1" applyFill="1" applyBorder="1" applyAlignment="1">
      <alignment horizontal="center"/>
    </xf>
    <xf numFmtId="167" fontId="1" fillId="0" borderId="33" xfId="2" applyNumberFormat="1" applyFont="1" applyFill="1" applyBorder="1" applyAlignment="1">
      <alignment horizontal="right"/>
    </xf>
    <xf numFmtId="167" fontId="1" fillId="3" borderId="10" xfId="2" applyNumberFormat="1" applyFont="1" applyFill="1" applyBorder="1" applyAlignment="1">
      <alignment horizontal="right"/>
    </xf>
    <xf numFmtId="167" fontId="1" fillId="0" borderId="18" xfId="2" applyNumberFormat="1" applyFont="1" applyFill="1" applyBorder="1" applyAlignment="1">
      <alignment horizontal="right"/>
    </xf>
    <xf numFmtId="167" fontId="1" fillId="0" borderId="15" xfId="2" applyNumberFormat="1" applyFont="1" applyFill="1" applyBorder="1" applyAlignment="1">
      <alignment horizontal="right"/>
    </xf>
    <xf numFmtId="167" fontId="1" fillId="3" borderId="31" xfId="2" applyNumberFormat="1" applyFont="1" applyFill="1" applyBorder="1" applyAlignment="1">
      <alignment horizontal="right"/>
    </xf>
    <xf numFmtId="167" fontId="1" fillId="0" borderId="8" xfId="2" applyNumberFormat="1" applyFont="1" applyFill="1" applyBorder="1" applyAlignment="1">
      <alignment horizontal="right"/>
    </xf>
    <xf numFmtId="167" fontId="1" fillId="3" borderId="7" xfId="2" applyNumberFormat="1" applyFont="1" applyFill="1" applyBorder="1" applyAlignment="1">
      <alignment horizontal="right"/>
    </xf>
    <xf numFmtId="167" fontId="1" fillId="0" borderId="36" xfId="2" applyNumberFormat="1" applyFont="1" applyFill="1" applyBorder="1" applyAlignment="1">
      <alignment horizontal="right"/>
    </xf>
    <xf numFmtId="167" fontId="1" fillId="3" borderId="35" xfId="2" applyNumberFormat="1" applyFont="1" applyFill="1" applyBorder="1" applyAlignment="1">
      <alignment horizontal="right"/>
    </xf>
    <xf numFmtId="167" fontId="1" fillId="0" borderId="30" xfId="2" applyNumberFormat="1" applyFont="1" applyFill="1" applyBorder="1" applyAlignment="1">
      <alignment horizontal="right"/>
    </xf>
    <xf numFmtId="167" fontId="1" fillId="3" borderId="4" xfId="2" applyNumberFormat="1" applyFont="1" applyFill="1" applyBorder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5" fontId="6" fillId="0" borderId="1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65" fontId="1" fillId="0" borderId="34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vertical="top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39" xfId="0" applyFont="1" applyBorder="1" applyAlignment="1">
      <alignment vertical="top"/>
    </xf>
    <xf numFmtId="164" fontId="6" fillId="0" borderId="21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0" fontId="1" fillId="0" borderId="32" xfId="2" applyNumberFormat="1" applyFont="1" applyBorder="1" applyAlignment="1">
      <alignment horizontal="center"/>
    </xf>
    <xf numFmtId="0" fontId="1" fillId="0" borderId="41" xfId="2" applyNumberFormat="1" applyFont="1" applyBorder="1" applyAlignment="1">
      <alignment horizontal="center"/>
    </xf>
    <xf numFmtId="168" fontId="1" fillId="0" borderId="3" xfId="2" applyNumberFormat="1" applyFont="1" applyBorder="1" applyAlignment="1">
      <alignment horizontal="center"/>
    </xf>
    <xf numFmtId="168" fontId="1" fillId="0" borderId="18" xfId="2" applyNumberFormat="1" applyFont="1" applyBorder="1" applyAlignment="1">
      <alignment horizontal="center"/>
    </xf>
    <xf numFmtId="168" fontId="1" fillId="0" borderId="11" xfId="2" applyNumberFormat="1" applyFont="1" applyBorder="1" applyAlignment="1">
      <alignment horizontal="center"/>
    </xf>
    <xf numFmtId="168" fontId="1" fillId="0" borderId="10" xfId="2" applyNumberFormat="1" applyFont="1" applyBorder="1" applyAlignment="1">
      <alignment horizontal="center"/>
    </xf>
    <xf numFmtId="168" fontId="1" fillId="0" borderId="8" xfId="2" applyNumberFormat="1" applyFont="1" applyBorder="1" applyAlignment="1">
      <alignment horizontal="center"/>
    </xf>
    <xf numFmtId="168" fontId="1" fillId="0" borderId="7" xfId="2" applyNumberFormat="1" applyFont="1" applyBorder="1" applyAlignment="1">
      <alignment horizontal="center"/>
    </xf>
    <xf numFmtId="168" fontId="1" fillId="0" borderId="30" xfId="2" applyNumberFormat="1" applyFont="1" applyBorder="1" applyAlignment="1">
      <alignment horizontal="center"/>
    </xf>
    <xf numFmtId="168" fontId="1" fillId="0" borderId="5" xfId="2" applyNumberFormat="1" applyFont="1" applyBorder="1" applyAlignment="1">
      <alignment horizontal="center"/>
    </xf>
    <xf numFmtId="168" fontId="1" fillId="0" borderId="4" xfId="2" applyNumberFormat="1" applyFont="1" applyBorder="1" applyAlignment="1">
      <alignment horizontal="center"/>
    </xf>
    <xf numFmtId="0" fontId="0" fillId="0" borderId="34" xfId="0" applyBorder="1" applyAlignment="1">
      <alignment horizontal="center" wrapText="1"/>
    </xf>
    <xf numFmtId="2" fontId="0" fillId="0" borderId="11" xfId="0" applyNumberFormat="1" applyBorder="1" applyAlignment="1">
      <alignment horizontal="center"/>
    </xf>
    <xf numFmtId="169" fontId="0" fillId="0" borderId="11" xfId="0" applyNumberFormat="1" applyBorder="1"/>
    <xf numFmtId="169" fontId="0" fillId="0" borderId="10" xfId="0" applyNumberFormat="1" applyBorder="1"/>
    <xf numFmtId="2" fontId="0" fillId="0" borderId="14" xfId="0" applyNumberFormat="1" applyBorder="1" applyAlignment="1">
      <alignment horizontal="center"/>
    </xf>
    <xf numFmtId="169" fontId="0" fillId="0" borderId="14" xfId="0" applyNumberFormat="1" applyBorder="1"/>
    <xf numFmtId="169" fontId="0" fillId="0" borderId="31" xfId="0" applyNumberFormat="1" applyBorder="1"/>
    <xf numFmtId="2" fontId="0" fillId="0" borderId="43" xfId="0" applyNumberFormat="1" applyBorder="1" applyAlignment="1">
      <alignment horizontal="center"/>
    </xf>
    <xf numFmtId="169" fontId="0" fillId="0" borderId="43" xfId="0" applyNumberFormat="1" applyBorder="1"/>
    <xf numFmtId="169" fontId="0" fillId="0" borderId="35" xfId="0" applyNumberFormat="1" applyBorder="1"/>
    <xf numFmtId="1" fontId="1" fillId="0" borderId="4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46" xfId="0" applyNumberFormat="1" applyFont="1" applyFill="1" applyBorder="1" applyAlignment="1">
      <alignment horizontal="center" vertical="top"/>
    </xf>
    <xf numFmtId="2" fontId="1" fillId="0" borderId="47" xfId="0" applyNumberFormat="1" applyFont="1" applyFill="1" applyBorder="1" applyAlignment="1">
      <alignment horizontal="center" vertical="top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22" xfId="0" applyNumberFormat="1" applyFont="1" applyFill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/>
    </xf>
    <xf numFmtId="2" fontId="1" fillId="0" borderId="49" xfId="0" applyNumberFormat="1" applyFont="1" applyFill="1" applyBorder="1" applyAlignment="1">
      <alignment horizontal="center"/>
    </xf>
    <xf numFmtId="1" fontId="1" fillId="0" borderId="41" xfId="0" applyNumberFormat="1" applyFont="1" applyBorder="1" applyAlignment="1">
      <alignment horizontal="center"/>
    </xf>
    <xf numFmtId="2" fontId="1" fillId="0" borderId="50" xfId="0" applyNumberFormat="1" applyFont="1" applyFill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1" fillId="0" borderId="51" xfId="0" applyNumberFormat="1" applyFont="1" applyBorder="1" applyAlignment="1">
      <alignment horizontal="center"/>
    </xf>
    <xf numFmtId="2" fontId="1" fillId="0" borderId="52" xfId="0" applyNumberFormat="1" applyFont="1" applyBorder="1" applyAlignment="1">
      <alignment horizontal="center"/>
    </xf>
    <xf numFmtId="2" fontId="1" fillId="0" borderId="53" xfId="0" applyNumberFormat="1" applyFont="1" applyFill="1" applyBorder="1" applyAlignment="1">
      <alignment horizontal="center"/>
    </xf>
    <xf numFmtId="2" fontId="1" fillId="0" borderId="54" xfId="0" applyNumberFormat="1" applyFont="1" applyFill="1" applyBorder="1" applyAlignment="1">
      <alignment horizontal="center"/>
    </xf>
    <xf numFmtId="2" fontId="1" fillId="0" borderId="55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70" fontId="2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2" fontId="1" fillId="0" borderId="31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30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2" fontId="1" fillId="0" borderId="44" xfId="0" applyNumberFormat="1" applyFont="1" applyFill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1" fontId="1" fillId="0" borderId="4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13" xfId="2" applyNumberFormat="1" applyFont="1" applyBorder="1" applyAlignment="1">
      <alignment horizontal="center"/>
    </xf>
    <xf numFmtId="0" fontId="1" fillId="0" borderId="48" xfId="2" applyNumberFormat="1" applyFont="1" applyBorder="1" applyAlignment="1">
      <alignment horizontal="center"/>
    </xf>
    <xf numFmtId="0" fontId="1" fillId="0" borderId="21" xfId="0" applyFont="1" applyFill="1" applyBorder="1" applyAlignment="1"/>
    <xf numFmtId="0" fontId="1" fillId="0" borderId="23" xfId="0" applyFont="1" applyFill="1" applyBorder="1" applyAlignment="1"/>
    <xf numFmtId="0" fontId="17" fillId="0" borderId="47" xfId="4" applyFont="1" applyFill="1" applyBorder="1"/>
    <xf numFmtId="0" fontId="17" fillId="0" borderId="3" xfId="4" applyFont="1" applyFill="1" applyBorder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/>
    <xf numFmtId="0" fontId="17" fillId="0" borderId="0" xfId="4" applyFont="1" applyFill="1" applyBorder="1" applyAlignment="1">
      <alignment horizontal="center"/>
    </xf>
    <xf numFmtId="171" fontId="17" fillId="0" borderId="0" xfId="4" applyNumberFormat="1" applyFont="1" applyFill="1" applyBorder="1" applyAlignment="1">
      <alignment horizontal="center"/>
    </xf>
    <xf numFmtId="0" fontId="19" fillId="4" borderId="3" xfId="4" applyFont="1" applyFill="1" applyBorder="1" applyAlignment="1">
      <alignment horizontal="center" vertical="center"/>
    </xf>
    <xf numFmtId="0" fontId="20" fillId="4" borderId="3" xfId="4" applyFont="1" applyFill="1" applyBorder="1" applyAlignment="1">
      <alignment horizontal="center" vertical="center"/>
    </xf>
    <xf numFmtId="171" fontId="20" fillId="4" borderId="3" xfId="4" applyNumberFormat="1" applyFont="1" applyFill="1" applyBorder="1" applyAlignment="1">
      <alignment horizontal="center" vertical="center" wrapText="1"/>
    </xf>
    <xf numFmtId="0" fontId="21" fillId="0" borderId="3" xfId="4" applyFont="1" applyBorder="1"/>
    <xf numFmtId="0" fontId="1" fillId="0" borderId="3" xfId="4" applyFont="1" applyBorder="1" applyAlignment="1">
      <alignment horizontal="center"/>
    </xf>
    <xf numFmtId="171" fontId="1" fillId="0" borderId="3" xfId="4" applyNumberFormat="1" applyFont="1" applyBorder="1" applyAlignment="1">
      <alignment horizontal="center"/>
    </xf>
    <xf numFmtId="171" fontId="10" fillId="0" borderId="3" xfId="4" applyNumberFormat="1" applyFont="1" applyBorder="1" applyAlignment="1">
      <alignment horizontal="center"/>
    </xf>
    <xf numFmtId="171" fontId="7" fillId="0" borderId="3" xfId="4" applyNumberFormat="1" applyFont="1" applyBorder="1" applyAlignment="1">
      <alignment horizontal="center"/>
    </xf>
    <xf numFmtId="0" fontId="1" fillId="0" borderId="3" xfId="4" applyFont="1" applyBorder="1"/>
    <xf numFmtId="171" fontId="23" fillId="0" borderId="3" xfId="4" applyNumberFormat="1" applyFont="1" applyFill="1" applyBorder="1" applyAlignment="1">
      <alignment horizontal="center" wrapText="1"/>
    </xf>
    <xf numFmtId="171" fontId="23" fillId="0" borderId="3" xfId="4" applyNumberFormat="1" applyFont="1" applyFill="1" applyBorder="1" applyAlignment="1">
      <alignment horizontal="left" wrapText="1"/>
    </xf>
    <xf numFmtId="0" fontId="24" fillId="0" borderId="3" xfId="4" applyFont="1" applyFill="1" applyBorder="1" applyAlignment="1">
      <alignment horizontal="center" wrapText="1"/>
    </xf>
    <xf numFmtId="171" fontId="1" fillId="0" borderId="3" xfId="4" applyNumberFormat="1" applyFont="1" applyFill="1" applyBorder="1" applyAlignment="1">
      <alignment horizontal="center" wrapText="1"/>
    </xf>
    <xf numFmtId="171" fontId="23" fillId="0" borderId="5" xfId="4" applyNumberFormat="1" applyFont="1" applyFill="1" applyBorder="1" applyAlignment="1">
      <alignment horizontal="center" wrapText="1"/>
    </xf>
    <xf numFmtId="0" fontId="23" fillId="0" borderId="5" xfId="4" applyFont="1" applyFill="1" applyBorder="1" applyAlignment="1">
      <alignment horizontal="center" wrapText="1"/>
    </xf>
    <xf numFmtId="171" fontId="23" fillId="0" borderId="5" xfId="4" applyNumberFormat="1" applyFont="1" applyFill="1" applyBorder="1" applyAlignment="1">
      <alignment horizontal="left" wrapText="1"/>
    </xf>
    <xf numFmtId="0" fontId="24" fillId="0" borderId="5" xfId="4" applyFont="1" applyFill="1" applyBorder="1" applyAlignment="1">
      <alignment horizontal="center" wrapText="1"/>
    </xf>
    <xf numFmtId="171" fontId="1" fillId="0" borderId="5" xfId="4" applyNumberFormat="1" applyFont="1" applyFill="1" applyBorder="1" applyAlignment="1">
      <alignment horizontal="center" wrapText="1"/>
    </xf>
    <xf numFmtId="0" fontId="6" fillId="0" borderId="14" xfId="4" applyFont="1" applyFill="1" applyBorder="1" applyAlignment="1">
      <alignment horizontal="center" wrapText="1"/>
    </xf>
    <xf numFmtId="0" fontId="23" fillId="0" borderId="14" xfId="4" applyFont="1" applyFill="1" applyBorder="1" applyAlignment="1">
      <alignment vertical="center" wrapText="1"/>
    </xf>
    <xf numFmtId="0" fontId="24" fillId="0" borderId="14" xfId="4" applyFont="1" applyFill="1" applyBorder="1" applyAlignment="1">
      <alignment horizontal="center" wrapText="1"/>
    </xf>
    <xf numFmtId="171" fontId="1" fillId="5" borderId="14" xfId="4" applyNumberFormat="1" applyFont="1" applyFill="1" applyBorder="1" applyAlignment="1">
      <alignment horizontal="center"/>
    </xf>
    <xf numFmtId="171" fontId="10" fillId="0" borderId="14" xfId="4" applyNumberFormat="1" applyFont="1" applyFill="1" applyBorder="1" applyAlignment="1">
      <alignment horizontal="center" vertical="center"/>
    </xf>
    <xf numFmtId="0" fontId="23" fillId="0" borderId="3" xfId="4" applyFont="1" applyBorder="1" applyAlignment="1">
      <alignment horizontal="center"/>
    </xf>
    <xf numFmtId="0" fontId="23" fillId="0" borderId="3" xfId="4" applyFont="1" applyBorder="1"/>
    <xf numFmtId="0" fontId="24" fillId="0" borderId="3" xfId="4" applyFont="1" applyBorder="1" applyAlignment="1">
      <alignment horizontal="center"/>
    </xf>
    <xf numFmtId="171" fontId="1" fillId="5" borderId="3" xfId="4" applyNumberFormat="1" applyFont="1" applyFill="1" applyBorder="1" applyAlignment="1">
      <alignment horizontal="center"/>
    </xf>
    <xf numFmtId="171" fontId="10" fillId="0" borderId="3" xfId="4" applyNumberFormat="1" applyFont="1" applyFill="1" applyBorder="1" applyAlignment="1">
      <alignment horizontal="center" vertical="center"/>
    </xf>
    <xf numFmtId="0" fontId="6" fillId="0" borderId="0" xfId="4" applyFont="1" applyBorder="1" applyAlignment="1">
      <alignment horizontal="center"/>
    </xf>
    <xf numFmtId="171" fontId="11" fillId="5" borderId="0" xfId="4" applyNumberFormat="1" applyFont="1" applyFill="1" applyBorder="1" applyAlignment="1">
      <alignment horizontal="left" wrapText="1"/>
    </xf>
    <xf numFmtId="0" fontId="24" fillId="0" borderId="0" xfId="4" applyFont="1" applyBorder="1" applyAlignment="1">
      <alignment horizontal="center"/>
    </xf>
    <xf numFmtId="171" fontId="1" fillId="0" borderId="0" xfId="4" applyNumberFormat="1" applyFont="1" applyBorder="1" applyAlignment="1">
      <alignment horizontal="center"/>
    </xf>
    <xf numFmtId="171" fontId="10" fillId="0" borderId="0" xfId="4" applyNumberFormat="1" applyFont="1" applyBorder="1" applyAlignment="1">
      <alignment horizontal="center"/>
    </xf>
    <xf numFmtId="0" fontId="1" fillId="0" borderId="47" xfId="4" applyFont="1" applyBorder="1"/>
    <xf numFmtId="0" fontId="18" fillId="0" borderId="0" xfId="4" applyFont="1" applyBorder="1" applyAlignment="1">
      <alignment horizontal="center"/>
    </xf>
    <xf numFmtId="0" fontId="18" fillId="0" borderId="0" xfId="4" applyFont="1" applyBorder="1"/>
    <xf numFmtId="0" fontId="17" fillId="0" borderId="0" xfId="4" applyFont="1" applyBorder="1" applyAlignment="1">
      <alignment horizontal="center"/>
    </xf>
    <xf numFmtId="171" fontId="17" fillId="0" borderId="0" xfId="4" applyNumberFormat="1" applyFont="1" applyBorder="1" applyAlignment="1">
      <alignment horizontal="center"/>
    </xf>
    <xf numFmtId="0" fontId="17" fillId="0" borderId="47" xfId="4" applyFont="1" applyBorder="1"/>
    <xf numFmtId="0" fontId="17" fillId="0" borderId="3" xfId="4" applyFont="1" applyBorder="1"/>
    <xf numFmtId="0" fontId="18" fillId="0" borderId="14" xfId="4" applyFont="1" applyFill="1" applyBorder="1" applyAlignment="1">
      <alignment horizontal="center"/>
    </xf>
    <xf numFmtId="0" fontId="18" fillId="0" borderId="14" xfId="4" applyFont="1" applyFill="1" applyBorder="1"/>
    <xf numFmtId="0" fontId="17" fillId="0" borderId="14" xfId="4" applyFont="1" applyFill="1" applyBorder="1" applyAlignment="1">
      <alignment horizontal="center"/>
    </xf>
    <xf numFmtId="171" fontId="17" fillId="0" borderId="14" xfId="4" applyNumberFormat="1" applyFont="1" applyFill="1" applyBorder="1" applyAlignment="1">
      <alignment horizontal="center"/>
    </xf>
    <xf numFmtId="0" fontId="18" fillId="0" borderId="3" xfId="4" applyFont="1" applyFill="1" applyBorder="1" applyAlignment="1">
      <alignment horizontal="center"/>
    </xf>
    <xf numFmtId="0" fontId="18" fillId="0" borderId="3" xfId="4" applyFont="1" applyFill="1" applyBorder="1"/>
    <xf numFmtId="0" fontId="17" fillId="0" borderId="3" xfId="4" applyFont="1" applyFill="1" applyBorder="1" applyAlignment="1">
      <alignment horizontal="center"/>
    </xf>
    <xf numFmtId="171" fontId="17" fillId="0" borderId="3" xfId="4" applyNumberFormat="1" applyFont="1" applyFill="1" applyBorder="1" applyAlignment="1">
      <alignment horizontal="center"/>
    </xf>
    <xf numFmtId="0" fontId="18" fillId="0" borderId="3" xfId="4" applyFont="1" applyBorder="1" applyAlignment="1">
      <alignment horizontal="center"/>
    </xf>
    <xf numFmtId="0" fontId="18" fillId="0" borderId="3" xfId="4" applyFont="1" applyBorder="1"/>
    <xf numFmtId="0" fontId="17" fillId="0" borderId="3" xfId="4" applyFont="1" applyBorder="1" applyAlignment="1">
      <alignment horizontal="center"/>
    </xf>
    <xf numFmtId="171" fontId="17" fillId="0" borderId="3" xfId="4" applyNumberFormat="1" applyFont="1" applyBorder="1" applyAlignment="1">
      <alignment horizontal="center"/>
    </xf>
    <xf numFmtId="0" fontId="17" fillId="0" borderId="0" xfId="4" applyFont="1" applyFill="1" applyBorder="1"/>
    <xf numFmtId="0" fontId="21" fillId="0" borderId="0" xfId="4" applyFont="1" applyBorder="1"/>
    <xf numFmtId="0" fontId="1" fillId="0" borderId="0" xfId="4" applyFont="1" applyBorder="1" applyAlignment="1">
      <alignment horizontal="center"/>
    </xf>
    <xf numFmtId="171" fontId="7" fillId="0" borderId="0" xfId="4" applyNumberFormat="1" applyFont="1" applyBorder="1" applyAlignment="1">
      <alignment horizontal="center"/>
    </xf>
    <xf numFmtId="0" fontId="1" fillId="0" borderId="0" xfId="4" applyFont="1" applyBorder="1"/>
    <xf numFmtId="171" fontId="1" fillId="5" borderId="3" xfId="4" applyNumberFormat="1" applyFont="1" applyFill="1" applyBorder="1" applyAlignment="1">
      <alignment horizontal="center" wrapText="1"/>
    </xf>
    <xf numFmtId="0" fontId="18" fillId="0" borderId="5" xfId="4" applyFont="1" applyFill="1" applyBorder="1" applyAlignment="1">
      <alignment horizontal="center"/>
    </xf>
    <xf numFmtId="171" fontId="1" fillId="5" borderId="5" xfId="4" applyNumberFormat="1" applyFont="1" applyFill="1" applyBorder="1" applyAlignment="1">
      <alignment horizontal="center" wrapText="1"/>
    </xf>
    <xf numFmtId="171" fontId="23" fillId="0" borderId="14" xfId="4" applyNumberFormat="1" applyFont="1" applyFill="1" applyBorder="1" applyAlignment="1">
      <alignment horizontal="left" wrapText="1"/>
    </xf>
    <xf numFmtId="171" fontId="1" fillId="5" borderId="14" xfId="4" applyNumberFormat="1" applyFont="1" applyFill="1" applyBorder="1" applyAlignment="1">
      <alignment horizontal="center" wrapText="1"/>
    </xf>
    <xf numFmtId="171" fontId="23" fillId="0" borderId="59" xfId="4" applyNumberFormat="1" applyFont="1" applyFill="1" applyBorder="1" applyAlignment="1">
      <alignment horizontal="center" wrapText="1"/>
    </xf>
    <xf numFmtId="0" fontId="23" fillId="0" borderId="59" xfId="4" applyFont="1" applyFill="1" applyBorder="1" applyAlignment="1">
      <alignment wrapText="1"/>
    </xf>
    <xf numFmtId="0" fontId="24" fillId="0" borderId="59" xfId="4" applyFont="1" applyFill="1" applyBorder="1" applyAlignment="1">
      <alignment horizontal="center" wrapText="1"/>
    </xf>
    <xf numFmtId="171" fontId="1" fillId="6" borderId="59" xfId="4" applyNumberFormat="1" applyFont="1" applyFill="1" applyBorder="1" applyAlignment="1">
      <alignment horizontal="center" wrapText="1"/>
    </xf>
    <xf numFmtId="0" fontId="1" fillId="0" borderId="0" xfId="4" applyFont="1" applyFill="1" applyBorder="1"/>
    <xf numFmtId="0" fontId="23" fillId="0" borderId="5" xfId="4" applyFont="1" applyFill="1" applyBorder="1" applyAlignment="1">
      <alignment wrapText="1"/>
    </xf>
    <xf numFmtId="171" fontId="1" fillId="6" borderId="5" xfId="4" applyNumberFormat="1" applyFont="1" applyFill="1" applyBorder="1" applyAlignment="1">
      <alignment horizontal="center" wrapText="1"/>
    </xf>
    <xf numFmtId="171" fontId="1" fillId="0" borderId="14" xfId="4" applyNumberFormat="1" applyFont="1" applyFill="1" applyBorder="1" applyAlignment="1">
      <alignment horizontal="center" wrapText="1"/>
    </xf>
    <xf numFmtId="171" fontId="23" fillId="0" borderId="14" xfId="4" applyNumberFormat="1" applyFont="1" applyFill="1" applyBorder="1" applyAlignment="1">
      <alignment horizontal="center" wrapText="1"/>
    </xf>
    <xf numFmtId="0" fontId="23" fillId="0" borderId="14" xfId="4" applyFont="1" applyFill="1" applyBorder="1" applyAlignment="1">
      <alignment wrapText="1"/>
    </xf>
    <xf numFmtId="0" fontId="18" fillId="0" borderId="43" xfId="4" applyFont="1" applyFill="1" applyBorder="1" applyAlignment="1">
      <alignment horizontal="center"/>
    </xf>
    <xf numFmtId="171" fontId="23" fillId="0" borderId="43" xfId="4" applyNumberFormat="1" applyFont="1" applyFill="1" applyBorder="1" applyAlignment="1">
      <alignment horizontal="left" wrapText="1"/>
    </xf>
    <xf numFmtId="0" fontId="24" fillId="0" borderId="43" xfId="4" applyFont="1" applyFill="1" applyBorder="1" applyAlignment="1">
      <alignment horizontal="center" wrapText="1"/>
    </xf>
    <xf numFmtId="171" fontId="1" fillId="6" borderId="43" xfId="4" applyNumberFormat="1" applyFont="1" applyFill="1" applyBorder="1" applyAlignment="1">
      <alignment horizontal="center" wrapText="1"/>
    </xf>
    <xf numFmtId="171" fontId="1" fillId="0" borderId="43" xfId="4" applyNumberFormat="1" applyFont="1" applyFill="1" applyBorder="1" applyAlignment="1">
      <alignment horizontal="center" wrapText="1"/>
    </xf>
    <xf numFmtId="171" fontId="1" fillId="5" borderId="43" xfId="4" applyNumberFormat="1" applyFont="1" applyFill="1" applyBorder="1" applyAlignment="1">
      <alignment horizontal="center" wrapText="1"/>
    </xf>
    <xf numFmtId="171" fontId="23" fillId="0" borderId="43" xfId="4" applyNumberFormat="1" applyFont="1" applyFill="1" applyBorder="1" applyAlignment="1">
      <alignment horizontal="center" wrapText="1"/>
    </xf>
    <xf numFmtId="0" fontId="23" fillId="0" borderId="43" xfId="4" applyFont="1" applyFill="1" applyBorder="1" applyAlignment="1">
      <alignment wrapText="1"/>
    </xf>
    <xf numFmtId="0" fontId="18" fillId="0" borderId="60" xfId="4" applyFont="1" applyFill="1" applyBorder="1" applyAlignment="1">
      <alignment horizontal="center"/>
    </xf>
    <xf numFmtId="171" fontId="23" fillId="0" borderId="60" xfId="4" applyNumberFormat="1" applyFont="1" applyFill="1" applyBorder="1" applyAlignment="1">
      <alignment horizontal="left" wrapText="1"/>
    </xf>
    <xf numFmtId="0" fontId="24" fillId="0" borderId="60" xfId="4" applyFont="1" applyFill="1" applyBorder="1" applyAlignment="1">
      <alignment horizontal="center" wrapText="1"/>
    </xf>
    <xf numFmtId="171" fontId="1" fillId="6" borderId="60" xfId="4" applyNumberFormat="1" applyFont="1" applyFill="1" applyBorder="1" applyAlignment="1">
      <alignment horizontal="center" wrapText="1"/>
    </xf>
    <xf numFmtId="171" fontId="1" fillId="0" borderId="60" xfId="4" applyNumberFormat="1" applyFont="1" applyFill="1" applyBorder="1" applyAlignment="1">
      <alignment horizontal="center" wrapText="1"/>
    </xf>
    <xf numFmtId="0" fontId="17" fillId="0" borderId="0" xfId="4" applyFont="1" applyFill="1"/>
    <xf numFmtId="171" fontId="23" fillId="0" borderId="60" xfId="4" applyNumberFormat="1" applyFont="1" applyFill="1" applyBorder="1" applyAlignment="1">
      <alignment horizontal="center" wrapText="1"/>
    </xf>
    <xf numFmtId="0" fontId="23" fillId="0" borderId="60" xfId="4" applyFont="1" applyFill="1" applyBorder="1" applyAlignment="1">
      <alignment wrapText="1"/>
    </xf>
    <xf numFmtId="171" fontId="1" fillId="5" borderId="60" xfId="4" applyNumberFormat="1" applyFont="1" applyFill="1" applyBorder="1" applyAlignment="1">
      <alignment horizontal="center" wrapText="1"/>
    </xf>
    <xf numFmtId="171" fontId="23" fillId="0" borderId="0" xfId="4" applyNumberFormat="1" applyFont="1" applyFill="1" applyBorder="1" applyAlignment="1">
      <alignment horizontal="center" wrapText="1"/>
    </xf>
    <xf numFmtId="0" fontId="24" fillId="0" borderId="0" xfId="4" applyFont="1" applyFill="1" applyBorder="1" applyAlignment="1">
      <alignment horizontal="center" wrapText="1"/>
    </xf>
    <xf numFmtId="171" fontId="10" fillId="0" borderId="0" xfId="4" applyNumberFormat="1" applyFont="1" applyFill="1" applyBorder="1" applyAlignment="1">
      <alignment horizontal="center" wrapText="1"/>
    </xf>
    <xf numFmtId="171" fontId="1" fillId="0" borderId="0" xfId="4" applyNumberFormat="1" applyFont="1" applyFill="1" applyBorder="1" applyAlignment="1">
      <alignment horizontal="center" wrapText="1"/>
    </xf>
    <xf numFmtId="0" fontId="17" fillId="0" borderId="0" xfId="4" applyFont="1"/>
    <xf numFmtId="171" fontId="6" fillId="0" borderId="0" xfId="4" applyNumberFormat="1" applyFont="1" applyFill="1" applyBorder="1" applyAlignment="1">
      <alignment horizontal="center" wrapText="1"/>
    </xf>
    <xf numFmtId="0" fontId="23" fillId="0" borderId="0" xfId="4" applyFont="1" applyFill="1" applyBorder="1" applyAlignment="1">
      <alignment horizontal="center" wrapText="1"/>
    </xf>
    <xf numFmtId="0" fontId="25" fillId="0" borderId="0" xfId="4" applyFont="1" applyFill="1" applyBorder="1"/>
    <xf numFmtId="0" fontId="6" fillId="0" borderId="0" xfId="4" applyFont="1" applyFill="1" applyBorder="1" applyAlignment="1">
      <alignment horizontal="center" wrapText="1"/>
    </xf>
    <xf numFmtId="0" fontId="23" fillId="0" borderId="0" xfId="4" applyFont="1" applyFill="1" applyBorder="1" applyAlignment="1">
      <alignment wrapText="1"/>
    </xf>
    <xf numFmtId="171" fontId="7" fillId="0" borderId="0" xfId="4" applyNumberFormat="1" applyFont="1" applyFill="1" applyBorder="1" applyAlignment="1">
      <alignment horizontal="center" wrapText="1"/>
    </xf>
    <xf numFmtId="0" fontId="17" fillId="0" borderId="0" xfId="4" applyFont="1" applyBorder="1"/>
    <xf numFmtId="0" fontId="19" fillId="0" borderId="54" xfId="4" applyFont="1" applyBorder="1" applyAlignment="1">
      <alignment horizontal="left"/>
    </xf>
    <xf numFmtId="0" fontId="21" fillId="0" borderId="58" xfId="4" applyFont="1" applyBorder="1" applyAlignment="1">
      <alignment horizontal="left"/>
    </xf>
    <xf numFmtId="0" fontId="21" fillId="0" borderId="15" xfId="4" applyFont="1" applyBorder="1" applyAlignment="1">
      <alignment horizontal="left"/>
    </xf>
    <xf numFmtId="0" fontId="16" fillId="0" borderId="0" xfId="4" applyFont="1" applyFill="1" applyBorder="1" applyAlignment="1">
      <alignment horizontal="left"/>
    </xf>
    <xf numFmtId="0" fontId="17" fillId="0" borderId="0" xfId="4" applyFont="1" applyFill="1" applyBorder="1" applyAlignment="1">
      <alignment horizontal="left"/>
    </xf>
    <xf numFmtId="0" fontId="22" fillId="2" borderId="50" xfId="4" applyFont="1" applyFill="1" applyBorder="1" applyAlignment="1">
      <alignment horizontal="center"/>
    </xf>
    <xf numFmtId="0" fontId="22" fillId="2" borderId="56" xfId="4" applyFont="1" applyFill="1" applyBorder="1" applyAlignment="1">
      <alignment horizontal="center"/>
    </xf>
    <xf numFmtId="0" fontId="22" fillId="2" borderId="47" xfId="4" applyFont="1" applyFill="1" applyBorder="1" applyAlignment="1">
      <alignment horizontal="center"/>
    </xf>
    <xf numFmtId="0" fontId="19" fillId="0" borderId="57" xfId="4" applyFont="1" applyBorder="1" applyAlignment="1">
      <alignment horizontal="left"/>
    </xf>
    <xf numFmtId="0" fontId="21" fillId="0" borderId="0" xfId="4" applyFont="1" applyBorder="1" applyAlignment="1">
      <alignment horizontal="left"/>
    </xf>
    <xf numFmtId="0" fontId="21" fillId="0" borderId="16" xfId="4" applyFont="1" applyBorder="1" applyAlignment="1">
      <alignment horizontal="left"/>
    </xf>
    <xf numFmtId="171" fontId="17" fillId="0" borderId="50" xfId="4" applyNumberFormat="1" applyFont="1" applyFill="1" applyBorder="1" applyAlignment="1">
      <alignment horizontal="center"/>
    </xf>
    <xf numFmtId="171" fontId="17" fillId="0" borderId="47" xfId="4" applyNumberFormat="1" applyFont="1" applyFill="1" applyBorder="1" applyAlignment="1">
      <alignment horizontal="center"/>
    </xf>
    <xf numFmtId="0" fontId="17" fillId="0" borderId="50" xfId="4" applyFont="1" applyFill="1" applyBorder="1" applyAlignment="1">
      <alignment horizontal="center"/>
    </xf>
    <xf numFmtId="0" fontId="17" fillId="0" borderId="47" xfId="4" applyFont="1" applyFill="1" applyBorder="1" applyAlignment="1">
      <alignment horizontal="center"/>
    </xf>
    <xf numFmtId="0" fontId="19" fillId="0" borderId="0" xfId="4" applyFont="1" applyBorder="1" applyAlignment="1">
      <alignment horizontal="left"/>
    </xf>
    <xf numFmtId="171" fontId="11" fillId="0" borderId="0" xfId="4" applyNumberFormat="1" applyFont="1" applyFill="1" applyBorder="1" applyAlignment="1">
      <alignment horizontal="left" wrapText="1"/>
    </xf>
    <xf numFmtId="0" fontId="17" fillId="0" borderId="56" xfId="4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 vertical="top"/>
    </xf>
    <xf numFmtId="2" fontId="1" fillId="0" borderId="45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2" fontId="1" fillId="0" borderId="13" xfId="0" applyNumberFormat="1" applyFont="1" applyFill="1" applyBorder="1" applyAlignment="1">
      <alignment horizontal="center" vertical="top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1" fontId="1" fillId="0" borderId="17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48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65" fontId="1" fillId="0" borderId="27" xfId="0" applyNumberFormat="1" applyFont="1" applyFill="1" applyBorder="1" applyAlignment="1">
      <alignment horizontal="center"/>
    </xf>
    <xf numFmtId="165" fontId="1" fillId="0" borderId="28" xfId="0" applyNumberFormat="1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/>
    </xf>
    <xf numFmtId="164" fontId="1" fillId="0" borderId="28" xfId="0" applyNumberFormat="1" applyFont="1" applyFill="1" applyBorder="1" applyAlignment="1">
      <alignment horizont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</cellXfs>
  <cellStyles count="5">
    <cellStyle name="Euro" xfId="1"/>
    <cellStyle name="Komma" xfId="2" builtinId="3"/>
    <cellStyle name="Standard" xfId="0" builtinId="0"/>
    <cellStyle name="Standard 2" xfId="3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24"/>
  <sheetViews>
    <sheetView view="pageBreakPreview" zoomScaleNormal="100" zoomScaleSheetLayoutView="115" workbookViewId="0">
      <selection activeCell="E45" activeCellId="1" sqref="C31 E45"/>
    </sheetView>
  </sheetViews>
  <sheetFormatPr baseColWidth="10" defaultColWidth="7.85546875" defaultRowHeight="12.75" x14ac:dyDescent="0.2"/>
  <cols>
    <col min="1" max="2" width="4" style="190" customWidth="1"/>
    <col min="3" max="3" width="30.7109375" style="191" customWidth="1"/>
    <col min="4" max="4" width="7.42578125" style="192" customWidth="1"/>
    <col min="5" max="8" width="8.85546875" style="193" customWidth="1"/>
    <col min="9" max="256" width="7.85546875" style="181"/>
    <col min="257" max="258" width="4" style="181" customWidth="1"/>
    <col min="259" max="259" width="30.7109375" style="181" customWidth="1"/>
    <col min="260" max="260" width="7.42578125" style="181" customWidth="1"/>
    <col min="261" max="264" width="8.85546875" style="181" customWidth="1"/>
    <col min="265" max="512" width="7.85546875" style="181"/>
    <col min="513" max="514" width="4" style="181" customWidth="1"/>
    <col min="515" max="515" width="30.7109375" style="181" customWidth="1"/>
    <col min="516" max="516" width="7.42578125" style="181" customWidth="1"/>
    <col min="517" max="520" width="8.85546875" style="181" customWidth="1"/>
    <col min="521" max="768" width="7.85546875" style="181"/>
    <col min="769" max="770" width="4" style="181" customWidth="1"/>
    <col min="771" max="771" width="30.7109375" style="181" customWidth="1"/>
    <col min="772" max="772" width="7.42578125" style="181" customWidth="1"/>
    <col min="773" max="776" width="8.85546875" style="181" customWidth="1"/>
    <col min="777" max="1024" width="7.85546875" style="181"/>
    <col min="1025" max="1026" width="4" style="181" customWidth="1"/>
    <col min="1027" max="1027" width="30.7109375" style="181" customWidth="1"/>
    <col min="1028" max="1028" width="7.42578125" style="181" customWidth="1"/>
    <col min="1029" max="1032" width="8.85546875" style="181" customWidth="1"/>
    <col min="1033" max="1280" width="7.85546875" style="181"/>
    <col min="1281" max="1282" width="4" style="181" customWidth="1"/>
    <col min="1283" max="1283" width="30.7109375" style="181" customWidth="1"/>
    <col min="1284" max="1284" width="7.42578125" style="181" customWidth="1"/>
    <col min="1285" max="1288" width="8.85546875" style="181" customWidth="1"/>
    <col min="1289" max="1536" width="7.85546875" style="181"/>
    <col min="1537" max="1538" width="4" style="181" customWidth="1"/>
    <col min="1539" max="1539" width="30.7109375" style="181" customWidth="1"/>
    <col min="1540" max="1540" width="7.42578125" style="181" customWidth="1"/>
    <col min="1541" max="1544" width="8.85546875" style="181" customWidth="1"/>
    <col min="1545" max="1792" width="7.85546875" style="181"/>
    <col min="1793" max="1794" width="4" style="181" customWidth="1"/>
    <col min="1795" max="1795" width="30.7109375" style="181" customWidth="1"/>
    <col min="1796" max="1796" width="7.42578125" style="181" customWidth="1"/>
    <col min="1797" max="1800" width="8.85546875" style="181" customWidth="1"/>
    <col min="1801" max="2048" width="7.85546875" style="181"/>
    <col min="2049" max="2050" width="4" style="181" customWidth="1"/>
    <col min="2051" max="2051" width="30.7109375" style="181" customWidth="1"/>
    <col min="2052" max="2052" width="7.42578125" style="181" customWidth="1"/>
    <col min="2053" max="2056" width="8.85546875" style="181" customWidth="1"/>
    <col min="2057" max="2304" width="7.85546875" style="181"/>
    <col min="2305" max="2306" width="4" style="181" customWidth="1"/>
    <col min="2307" max="2307" width="30.7109375" style="181" customWidth="1"/>
    <col min="2308" max="2308" width="7.42578125" style="181" customWidth="1"/>
    <col min="2309" max="2312" width="8.85546875" style="181" customWidth="1"/>
    <col min="2313" max="2560" width="7.85546875" style="181"/>
    <col min="2561" max="2562" width="4" style="181" customWidth="1"/>
    <col min="2563" max="2563" width="30.7109375" style="181" customWidth="1"/>
    <col min="2564" max="2564" width="7.42578125" style="181" customWidth="1"/>
    <col min="2565" max="2568" width="8.85546875" style="181" customWidth="1"/>
    <col min="2569" max="2816" width="7.85546875" style="181"/>
    <col min="2817" max="2818" width="4" style="181" customWidth="1"/>
    <col min="2819" max="2819" width="30.7109375" style="181" customWidth="1"/>
    <col min="2820" max="2820" width="7.42578125" style="181" customWidth="1"/>
    <col min="2821" max="2824" width="8.85546875" style="181" customWidth="1"/>
    <col min="2825" max="3072" width="7.85546875" style="181"/>
    <col min="3073" max="3074" width="4" style="181" customWidth="1"/>
    <col min="3075" max="3075" width="30.7109375" style="181" customWidth="1"/>
    <col min="3076" max="3076" width="7.42578125" style="181" customWidth="1"/>
    <col min="3077" max="3080" width="8.85546875" style="181" customWidth="1"/>
    <col min="3081" max="3328" width="7.85546875" style="181"/>
    <col min="3329" max="3330" width="4" style="181" customWidth="1"/>
    <col min="3331" max="3331" width="30.7109375" style="181" customWidth="1"/>
    <col min="3332" max="3332" width="7.42578125" style="181" customWidth="1"/>
    <col min="3333" max="3336" width="8.85546875" style="181" customWidth="1"/>
    <col min="3337" max="3584" width="7.85546875" style="181"/>
    <col min="3585" max="3586" width="4" style="181" customWidth="1"/>
    <col min="3587" max="3587" width="30.7109375" style="181" customWidth="1"/>
    <col min="3588" max="3588" width="7.42578125" style="181" customWidth="1"/>
    <col min="3589" max="3592" width="8.85546875" style="181" customWidth="1"/>
    <col min="3593" max="3840" width="7.85546875" style="181"/>
    <col min="3841" max="3842" width="4" style="181" customWidth="1"/>
    <col min="3843" max="3843" width="30.7109375" style="181" customWidth="1"/>
    <col min="3844" max="3844" width="7.42578125" style="181" customWidth="1"/>
    <col min="3845" max="3848" width="8.85546875" style="181" customWidth="1"/>
    <col min="3849" max="4096" width="7.85546875" style="181"/>
    <col min="4097" max="4098" width="4" style="181" customWidth="1"/>
    <col min="4099" max="4099" width="30.7109375" style="181" customWidth="1"/>
    <col min="4100" max="4100" width="7.42578125" style="181" customWidth="1"/>
    <col min="4101" max="4104" width="8.85546875" style="181" customWidth="1"/>
    <col min="4105" max="4352" width="7.85546875" style="181"/>
    <col min="4353" max="4354" width="4" style="181" customWidth="1"/>
    <col min="4355" max="4355" width="30.7109375" style="181" customWidth="1"/>
    <col min="4356" max="4356" width="7.42578125" style="181" customWidth="1"/>
    <col min="4357" max="4360" width="8.85546875" style="181" customWidth="1"/>
    <col min="4361" max="4608" width="7.85546875" style="181"/>
    <col min="4609" max="4610" width="4" style="181" customWidth="1"/>
    <col min="4611" max="4611" width="30.7109375" style="181" customWidth="1"/>
    <col min="4612" max="4612" width="7.42578125" style="181" customWidth="1"/>
    <col min="4613" max="4616" width="8.85546875" style="181" customWidth="1"/>
    <col min="4617" max="4864" width="7.85546875" style="181"/>
    <col min="4865" max="4866" width="4" style="181" customWidth="1"/>
    <col min="4867" max="4867" width="30.7109375" style="181" customWidth="1"/>
    <col min="4868" max="4868" width="7.42578125" style="181" customWidth="1"/>
    <col min="4869" max="4872" width="8.85546875" style="181" customWidth="1"/>
    <col min="4873" max="5120" width="7.85546875" style="181"/>
    <col min="5121" max="5122" width="4" style="181" customWidth="1"/>
    <col min="5123" max="5123" width="30.7109375" style="181" customWidth="1"/>
    <col min="5124" max="5124" width="7.42578125" style="181" customWidth="1"/>
    <col min="5125" max="5128" width="8.85546875" style="181" customWidth="1"/>
    <col min="5129" max="5376" width="7.85546875" style="181"/>
    <col min="5377" max="5378" width="4" style="181" customWidth="1"/>
    <col min="5379" max="5379" width="30.7109375" style="181" customWidth="1"/>
    <col min="5380" max="5380" width="7.42578125" style="181" customWidth="1"/>
    <col min="5381" max="5384" width="8.85546875" style="181" customWidth="1"/>
    <col min="5385" max="5632" width="7.85546875" style="181"/>
    <col min="5633" max="5634" width="4" style="181" customWidth="1"/>
    <col min="5635" max="5635" width="30.7109375" style="181" customWidth="1"/>
    <col min="5636" max="5636" width="7.42578125" style="181" customWidth="1"/>
    <col min="5637" max="5640" width="8.85546875" style="181" customWidth="1"/>
    <col min="5641" max="5888" width="7.85546875" style="181"/>
    <col min="5889" max="5890" width="4" style="181" customWidth="1"/>
    <col min="5891" max="5891" width="30.7109375" style="181" customWidth="1"/>
    <col min="5892" max="5892" width="7.42578125" style="181" customWidth="1"/>
    <col min="5893" max="5896" width="8.85546875" style="181" customWidth="1"/>
    <col min="5897" max="6144" width="7.85546875" style="181"/>
    <col min="6145" max="6146" width="4" style="181" customWidth="1"/>
    <col min="6147" max="6147" width="30.7109375" style="181" customWidth="1"/>
    <col min="6148" max="6148" width="7.42578125" style="181" customWidth="1"/>
    <col min="6149" max="6152" width="8.85546875" style="181" customWidth="1"/>
    <col min="6153" max="6400" width="7.85546875" style="181"/>
    <col min="6401" max="6402" width="4" style="181" customWidth="1"/>
    <col min="6403" max="6403" width="30.7109375" style="181" customWidth="1"/>
    <col min="6404" max="6404" width="7.42578125" style="181" customWidth="1"/>
    <col min="6405" max="6408" width="8.85546875" style="181" customWidth="1"/>
    <col min="6409" max="6656" width="7.85546875" style="181"/>
    <col min="6657" max="6658" width="4" style="181" customWidth="1"/>
    <col min="6659" max="6659" width="30.7109375" style="181" customWidth="1"/>
    <col min="6660" max="6660" width="7.42578125" style="181" customWidth="1"/>
    <col min="6661" max="6664" width="8.85546875" style="181" customWidth="1"/>
    <col min="6665" max="6912" width="7.85546875" style="181"/>
    <col min="6913" max="6914" width="4" style="181" customWidth="1"/>
    <col min="6915" max="6915" width="30.7109375" style="181" customWidth="1"/>
    <col min="6916" max="6916" width="7.42578125" style="181" customWidth="1"/>
    <col min="6917" max="6920" width="8.85546875" style="181" customWidth="1"/>
    <col min="6921" max="7168" width="7.85546875" style="181"/>
    <col min="7169" max="7170" width="4" style="181" customWidth="1"/>
    <col min="7171" max="7171" width="30.7109375" style="181" customWidth="1"/>
    <col min="7172" max="7172" width="7.42578125" style="181" customWidth="1"/>
    <col min="7173" max="7176" width="8.85546875" style="181" customWidth="1"/>
    <col min="7177" max="7424" width="7.85546875" style="181"/>
    <col min="7425" max="7426" width="4" style="181" customWidth="1"/>
    <col min="7427" max="7427" width="30.7109375" style="181" customWidth="1"/>
    <col min="7428" max="7428" width="7.42578125" style="181" customWidth="1"/>
    <col min="7429" max="7432" width="8.85546875" style="181" customWidth="1"/>
    <col min="7433" max="7680" width="7.85546875" style="181"/>
    <col min="7681" max="7682" width="4" style="181" customWidth="1"/>
    <col min="7683" max="7683" width="30.7109375" style="181" customWidth="1"/>
    <col min="7684" max="7684" width="7.42578125" style="181" customWidth="1"/>
    <col min="7685" max="7688" width="8.85546875" style="181" customWidth="1"/>
    <col min="7689" max="7936" width="7.85546875" style="181"/>
    <col min="7937" max="7938" width="4" style="181" customWidth="1"/>
    <col min="7939" max="7939" width="30.7109375" style="181" customWidth="1"/>
    <col min="7940" max="7940" width="7.42578125" style="181" customWidth="1"/>
    <col min="7941" max="7944" width="8.85546875" style="181" customWidth="1"/>
    <col min="7945" max="8192" width="7.85546875" style="181"/>
    <col min="8193" max="8194" width="4" style="181" customWidth="1"/>
    <col min="8195" max="8195" width="30.7109375" style="181" customWidth="1"/>
    <col min="8196" max="8196" width="7.42578125" style="181" customWidth="1"/>
    <col min="8197" max="8200" width="8.85546875" style="181" customWidth="1"/>
    <col min="8201" max="8448" width="7.85546875" style="181"/>
    <col min="8449" max="8450" width="4" style="181" customWidth="1"/>
    <col min="8451" max="8451" width="30.7109375" style="181" customWidth="1"/>
    <col min="8452" max="8452" width="7.42578125" style="181" customWidth="1"/>
    <col min="8453" max="8456" width="8.85546875" style="181" customWidth="1"/>
    <col min="8457" max="8704" width="7.85546875" style="181"/>
    <col min="8705" max="8706" width="4" style="181" customWidth="1"/>
    <col min="8707" max="8707" width="30.7109375" style="181" customWidth="1"/>
    <col min="8708" max="8708" width="7.42578125" style="181" customWidth="1"/>
    <col min="8709" max="8712" width="8.85546875" style="181" customWidth="1"/>
    <col min="8713" max="8960" width="7.85546875" style="181"/>
    <col min="8961" max="8962" width="4" style="181" customWidth="1"/>
    <col min="8963" max="8963" width="30.7109375" style="181" customWidth="1"/>
    <col min="8964" max="8964" width="7.42578125" style="181" customWidth="1"/>
    <col min="8965" max="8968" width="8.85546875" style="181" customWidth="1"/>
    <col min="8969" max="9216" width="7.85546875" style="181"/>
    <col min="9217" max="9218" width="4" style="181" customWidth="1"/>
    <col min="9219" max="9219" width="30.7109375" style="181" customWidth="1"/>
    <col min="9220" max="9220" width="7.42578125" style="181" customWidth="1"/>
    <col min="9221" max="9224" width="8.85546875" style="181" customWidth="1"/>
    <col min="9225" max="9472" width="7.85546875" style="181"/>
    <col min="9473" max="9474" width="4" style="181" customWidth="1"/>
    <col min="9475" max="9475" width="30.7109375" style="181" customWidth="1"/>
    <col min="9476" max="9476" width="7.42578125" style="181" customWidth="1"/>
    <col min="9477" max="9480" width="8.85546875" style="181" customWidth="1"/>
    <col min="9481" max="9728" width="7.85546875" style="181"/>
    <col min="9729" max="9730" width="4" style="181" customWidth="1"/>
    <col min="9731" max="9731" width="30.7109375" style="181" customWidth="1"/>
    <col min="9732" max="9732" width="7.42578125" style="181" customWidth="1"/>
    <col min="9733" max="9736" width="8.85546875" style="181" customWidth="1"/>
    <col min="9737" max="9984" width="7.85546875" style="181"/>
    <col min="9985" max="9986" width="4" style="181" customWidth="1"/>
    <col min="9987" max="9987" width="30.7109375" style="181" customWidth="1"/>
    <col min="9988" max="9988" width="7.42578125" style="181" customWidth="1"/>
    <col min="9989" max="9992" width="8.85546875" style="181" customWidth="1"/>
    <col min="9993" max="10240" width="7.85546875" style="181"/>
    <col min="10241" max="10242" width="4" style="181" customWidth="1"/>
    <col min="10243" max="10243" width="30.7109375" style="181" customWidth="1"/>
    <col min="10244" max="10244" width="7.42578125" style="181" customWidth="1"/>
    <col min="10245" max="10248" width="8.85546875" style="181" customWidth="1"/>
    <col min="10249" max="10496" width="7.85546875" style="181"/>
    <col min="10497" max="10498" width="4" style="181" customWidth="1"/>
    <col min="10499" max="10499" width="30.7109375" style="181" customWidth="1"/>
    <col min="10500" max="10500" width="7.42578125" style="181" customWidth="1"/>
    <col min="10501" max="10504" width="8.85546875" style="181" customWidth="1"/>
    <col min="10505" max="10752" width="7.85546875" style="181"/>
    <col min="10753" max="10754" width="4" style="181" customWidth="1"/>
    <col min="10755" max="10755" width="30.7109375" style="181" customWidth="1"/>
    <col min="10756" max="10756" width="7.42578125" style="181" customWidth="1"/>
    <col min="10757" max="10760" width="8.85546875" style="181" customWidth="1"/>
    <col min="10761" max="11008" width="7.85546875" style="181"/>
    <col min="11009" max="11010" width="4" style="181" customWidth="1"/>
    <col min="11011" max="11011" width="30.7109375" style="181" customWidth="1"/>
    <col min="11012" max="11012" width="7.42578125" style="181" customWidth="1"/>
    <col min="11013" max="11016" width="8.85546875" style="181" customWidth="1"/>
    <col min="11017" max="11264" width="7.85546875" style="181"/>
    <col min="11265" max="11266" width="4" style="181" customWidth="1"/>
    <col min="11267" max="11267" width="30.7109375" style="181" customWidth="1"/>
    <col min="11268" max="11268" width="7.42578125" style="181" customWidth="1"/>
    <col min="11269" max="11272" width="8.85546875" style="181" customWidth="1"/>
    <col min="11273" max="11520" width="7.85546875" style="181"/>
    <col min="11521" max="11522" width="4" style="181" customWidth="1"/>
    <col min="11523" max="11523" width="30.7109375" style="181" customWidth="1"/>
    <col min="11524" max="11524" width="7.42578125" style="181" customWidth="1"/>
    <col min="11525" max="11528" width="8.85546875" style="181" customWidth="1"/>
    <col min="11529" max="11776" width="7.85546875" style="181"/>
    <col min="11777" max="11778" width="4" style="181" customWidth="1"/>
    <col min="11779" max="11779" width="30.7109375" style="181" customWidth="1"/>
    <col min="11780" max="11780" width="7.42578125" style="181" customWidth="1"/>
    <col min="11781" max="11784" width="8.85546875" style="181" customWidth="1"/>
    <col min="11785" max="12032" width="7.85546875" style="181"/>
    <col min="12033" max="12034" width="4" style="181" customWidth="1"/>
    <col min="12035" max="12035" width="30.7109375" style="181" customWidth="1"/>
    <col min="12036" max="12036" width="7.42578125" style="181" customWidth="1"/>
    <col min="12037" max="12040" width="8.85546875" style="181" customWidth="1"/>
    <col min="12041" max="12288" width="7.85546875" style="181"/>
    <col min="12289" max="12290" width="4" style="181" customWidth="1"/>
    <col min="12291" max="12291" width="30.7109375" style="181" customWidth="1"/>
    <col min="12292" max="12292" width="7.42578125" style="181" customWidth="1"/>
    <col min="12293" max="12296" width="8.85546875" style="181" customWidth="1"/>
    <col min="12297" max="12544" width="7.85546875" style="181"/>
    <col min="12545" max="12546" width="4" style="181" customWidth="1"/>
    <col min="12547" max="12547" width="30.7109375" style="181" customWidth="1"/>
    <col min="12548" max="12548" width="7.42578125" style="181" customWidth="1"/>
    <col min="12549" max="12552" width="8.85546875" style="181" customWidth="1"/>
    <col min="12553" max="12800" width="7.85546875" style="181"/>
    <col min="12801" max="12802" width="4" style="181" customWidth="1"/>
    <col min="12803" max="12803" width="30.7109375" style="181" customWidth="1"/>
    <col min="12804" max="12804" width="7.42578125" style="181" customWidth="1"/>
    <col min="12805" max="12808" width="8.85546875" style="181" customWidth="1"/>
    <col min="12809" max="13056" width="7.85546875" style="181"/>
    <col min="13057" max="13058" width="4" style="181" customWidth="1"/>
    <col min="13059" max="13059" width="30.7109375" style="181" customWidth="1"/>
    <col min="13060" max="13060" width="7.42578125" style="181" customWidth="1"/>
    <col min="13061" max="13064" width="8.85546875" style="181" customWidth="1"/>
    <col min="13065" max="13312" width="7.85546875" style="181"/>
    <col min="13313" max="13314" width="4" style="181" customWidth="1"/>
    <col min="13315" max="13315" width="30.7109375" style="181" customWidth="1"/>
    <col min="13316" max="13316" width="7.42578125" style="181" customWidth="1"/>
    <col min="13317" max="13320" width="8.85546875" style="181" customWidth="1"/>
    <col min="13321" max="13568" width="7.85546875" style="181"/>
    <col min="13569" max="13570" width="4" style="181" customWidth="1"/>
    <col min="13571" max="13571" width="30.7109375" style="181" customWidth="1"/>
    <col min="13572" max="13572" width="7.42578125" style="181" customWidth="1"/>
    <col min="13573" max="13576" width="8.85546875" style="181" customWidth="1"/>
    <col min="13577" max="13824" width="7.85546875" style="181"/>
    <col min="13825" max="13826" width="4" style="181" customWidth="1"/>
    <col min="13827" max="13827" width="30.7109375" style="181" customWidth="1"/>
    <col min="13828" max="13828" width="7.42578125" style="181" customWidth="1"/>
    <col min="13829" max="13832" width="8.85546875" style="181" customWidth="1"/>
    <col min="13833" max="14080" width="7.85546875" style="181"/>
    <col min="14081" max="14082" width="4" style="181" customWidth="1"/>
    <col min="14083" max="14083" width="30.7109375" style="181" customWidth="1"/>
    <col min="14084" max="14084" width="7.42578125" style="181" customWidth="1"/>
    <col min="14085" max="14088" width="8.85546875" style="181" customWidth="1"/>
    <col min="14089" max="14336" width="7.85546875" style="181"/>
    <col min="14337" max="14338" width="4" style="181" customWidth="1"/>
    <col min="14339" max="14339" width="30.7109375" style="181" customWidth="1"/>
    <col min="14340" max="14340" width="7.42578125" style="181" customWidth="1"/>
    <col min="14341" max="14344" width="8.85546875" style="181" customWidth="1"/>
    <col min="14345" max="14592" width="7.85546875" style="181"/>
    <col min="14593" max="14594" width="4" style="181" customWidth="1"/>
    <col min="14595" max="14595" width="30.7109375" style="181" customWidth="1"/>
    <col min="14596" max="14596" width="7.42578125" style="181" customWidth="1"/>
    <col min="14597" max="14600" width="8.85546875" style="181" customWidth="1"/>
    <col min="14601" max="14848" width="7.85546875" style="181"/>
    <col min="14849" max="14850" width="4" style="181" customWidth="1"/>
    <col min="14851" max="14851" width="30.7109375" style="181" customWidth="1"/>
    <col min="14852" max="14852" width="7.42578125" style="181" customWidth="1"/>
    <col min="14853" max="14856" width="8.85546875" style="181" customWidth="1"/>
    <col min="14857" max="15104" width="7.85546875" style="181"/>
    <col min="15105" max="15106" width="4" style="181" customWidth="1"/>
    <col min="15107" max="15107" width="30.7109375" style="181" customWidth="1"/>
    <col min="15108" max="15108" width="7.42578125" style="181" customWidth="1"/>
    <col min="15109" max="15112" width="8.85546875" style="181" customWidth="1"/>
    <col min="15113" max="15360" width="7.85546875" style="181"/>
    <col min="15361" max="15362" width="4" style="181" customWidth="1"/>
    <col min="15363" max="15363" width="30.7109375" style="181" customWidth="1"/>
    <col min="15364" max="15364" width="7.42578125" style="181" customWidth="1"/>
    <col min="15365" max="15368" width="8.85546875" style="181" customWidth="1"/>
    <col min="15369" max="15616" width="7.85546875" style="181"/>
    <col min="15617" max="15618" width="4" style="181" customWidth="1"/>
    <col min="15619" max="15619" width="30.7109375" style="181" customWidth="1"/>
    <col min="15620" max="15620" width="7.42578125" style="181" customWidth="1"/>
    <col min="15621" max="15624" width="8.85546875" style="181" customWidth="1"/>
    <col min="15625" max="15872" width="7.85546875" style="181"/>
    <col min="15873" max="15874" width="4" style="181" customWidth="1"/>
    <col min="15875" max="15875" width="30.7109375" style="181" customWidth="1"/>
    <col min="15876" max="15876" width="7.42578125" style="181" customWidth="1"/>
    <col min="15877" max="15880" width="8.85546875" style="181" customWidth="1"/>
    <col min="15881" max="16128" width="7.85546875" style="181"/>
    <col min="16129" max="16130" width="4" style="181" customWidth="1"/>
    <col min="16131" max="16131" width="30.7109375" style="181" customWidth="1"/>
    <col min="16132" max="16132" width="7.42578125" style="181" customWidth="1"/>
    <col min="16133" max="16136" width="8.85546875" style="181" customWidth="1"/>
    <col min="16137" max="16384" width="7.85546875" style="181"/>
  </cols>
  <sheetData>
    <row r="1" spans="1:42" s="137" customFormat="1" ht="15" x14ac:dyDescent="0.2">
      <c r="A1" s="246" t="s">
        <v>35</v>
      </c>
      <c r="B1" s="246"/>
      <c r="C1" s="246"/>
      <c r="D1" s="246"/>
      <c r="E1" s="246"/>
      <c r="F1" s="246"/>
      <c r="G1" s="246"/>
      <c r="H1" s="246"/>
      <c r="I1" s="136"/>
    </row>
    <row r="2" spans="1:42" s="137" customFormat="1" x14ac:dyDescent="0.2">
      <c r="A2" s="247" t="s">
        <v>36</v>
      </c>
      <c r="B2" s="247"/>
      <c r="C2" s="247"/>
      <c r="D2" s="247"/>
      <c r="E2" s="247"/>
      <c r="F2" s="247"/>
      <c r="G2" s="247"/>
      <c r="H2" s="247"/>
      <c r="I2" s="136"/>
    </row>
    <row r="3" spans="1:42" s="137" customFormat="1" x14ac:dyDescent="0.2">
      <c r="A3" s="138"/>
      <c r="B3" s="138"/>
      <c r="C3" s="139"/>
      <c r="D3" s="140"/>
      <c r="E3" s="141"/>
      <c r="F3" s="141"/>
      <c r="G3" s="141"/>
      <c r="H3" s="141"/>
      <c r="I3" s="136"/>
    </row>
    <row r="4" spans="1:42" s="145" customFormat="1" ht="29.25" customHeight="1" x14ac:dyDescent="0.15">
      <c r="A4" s="142" t="s">
        <v>37</v>
      </c>
      <c r="B4" s="142" t="s">
        <v>38</v>
      </c>
      <c r="C4" s="143" t="s">
        <v>39</v>
      </c>
      <c r="D4" s="143" t="s">
        <v>40</v>
      </c>
      <c r="E4" s="144" t="s">
        <v>41</v>
      </c>
      <c r="F4" s="144" t="s">
        <v>42</v>
      </c>
      <c r="G4" s="144" t="s">
        <v>43</v>
      </c>
      <c r="H4" s="144" t="s">
        <v>44</v>
      </c>
    </row>
    <row r="5" spans="1:42" s="150" customFormat="1" ht="15" customHeight="1" x14ac:dyDescent="0.2">
      <c r="A5" s="248" t="s">
        <v>45</v>
      </c>
      <c r="B5" s="249"/>
      <c r="C5" s="250"/>
      <c r="D5" s="146"/>
      <c r="E5" s="147"/>
      <c r="F5" s="148"/>
      <c r="G5" s="149"/>
      <c r="H5" s="148"/>
    </row>
    <row r="6" spans="1:42" s="150" customFormat="1" ht="13.5" customHeight="1" x14ac:dyDescent="0.2">
      <c r="A6" s="151"/>
      <c r="B6" s="151"/>
      <c r="C6" s="152" t="s">
        <v>46</v>
      </c>
      <c r="D6" s="153" t="s">
        <v>47</v>
      </c>
      <c r="E6" s="154">
        <v>29</v>
      </c>
      <c r="F6" s="154">
        <v>49</v>
      </c>
      <c r="G6" s="154">
        <v>31</v>
      </c>
      <c r="H6" s="154">
        <v>51</v>
      </c>
    </row>
    <row r="7" spans="1:42" s="150" customFormat="1" ht="13.5" customHeight="1" thickBot="1" x14ac:dyDescent="0.25">
      <c r="A7" s="155"/>
      <c r="B7" s="156"/>
      <c r="C7" s="157" t="s">
        <v>48</v>
      </c>
      <c r="D7" s="158" t="s">
        <v>49</v>
      </c>
      <c r="E7" s="159">
        <v>22</v>
      </c>
      <c r="F7" s="159">
        <v>42</v>
      </c>
      <c r="G7" s="159">
        <v>24</v>
      </c>
      <c r="H7" s="159">
        <v>44</v>
      </c>
    </row>
    <row r="8" spans="1:42" s="150" customFormat="1" ht="15" customHeight="1" x14ac:dyDescent="0.2">
      <c r="A8" s="160"/>
      <c r="B8" s="160"/>
      <c r="C8" s="161" t="s">
        <v>50</v>
      </c>
      <c r="D8" s="162" t="s">
        <v>51</v>
      </c>
      <c r="E8" s="163">
        <v>44</v>
      </c>
      <c r="F8" s="164"/>
      <c r="G8" s="163">
        <v>46</v>
      </c>
      <c r="H8" s="164"/>
    </row>
    <row r="9" spans="1:42" s="150" customFormat="1" ht="15" customHeight="1" x14ac:dyDescent="0.2">
      <c r="A9" s="248" t="s">
        <v>52</v>
      </c>
      <c r="B9" s="249"/>
      <c r="C9" s="249"/>
      <c r="D9" s="146"/>
      <c r="E9" s="147"/>
      <c r="F9" s="148"/>
      <c r="G9" s="149"/>
      <c r="H9" s="148"/>
    </row>
    <row r="10" spans="1:42" s="150" customFormat="1" ht="15" customHeight="1" x14ac:dyDescent="0.2">
      <c r="A10" s="165"/>
      <c r="B10" s="165"/>
      <c r="C10" s="166" t="s">
        <v>53</v>
      </c>
      <c r="D10" s="167" t="s">
        <v>54</v>
      </c>
      <c r="E10" s="168">
        <v>41</v>
      </c>
      <c r="F10" s="169"/>
      <c r="G10" s="168">
        <v>43</v>
      </c>
      <c r="H10" s="148"/>
    </row>
    <row r="11" spans="1:42" s="150" customFormat="1" ht="15" customHeight="1" x14ac:dyDescent="0.2">
      <c r="A11" s="165"/>
      <c r="B11" s="165"/>
      <c r="C11" s="166" t="s">
        <v>55</v>
      </c>
      <c r="D11" s="167" t="s">
        <v>56</v>
      </c>
      <c r="E11" s="168">
        <v>28.5</v>
      </c>
      <c r="F11" s="148"/>
      <c r="G11" s="168">
        <v>30.5</v>
      </c>
      <c r="H11" s="148"/>
    </row>
    <row r="12" spans="1:42" s="150" customFormat="1" ht="15" customHeight="1" x14ac:dyDescent="0.2">
      <c r="A12" s="170"/>
      <c r="B12" s="170"/>
      <c r="C12" s="171" t="s">
        <v>57</v>
      </c>
      <c r="D12" s="172"/>
      <c r="E12" s="173"/>
      <c r="F12" s="173"/>
      <c r="G12" s="173"/>
      <c r="H12" s="174"/>
      <c r="I12" s="175"/>
    </row>
    <row r="13" spans="1:42" x14ac:dyDescent="0.2">
      <c r="A13" s="176"/>
      <c r="B13" s="176"/>
      <c r="C13" s="177"/>
      <c r="D13" s="178"/>
      <c r="E13" s="179"/>
      <c r="F13" s="179"/>
      <c r="G13" s="179"/>
      <c r="H13" s="179"/>
      <c r="I13" s="180"/>
    </row>
    <row r="14" spans="1:42" x14ac:dyDescent="0.2">
      <c r="A14" s="251" t="s">
        <v>58</v>
      </c>
      <c r="B14" s="252"/>
      <c r="C14" s="252"/>
      <c r="D14" s="252"/>
      <c r="E14" s="252"/>
      <c r="F14" s="252"/>
      <c r="G14" s="252"/>
      <c r="H14" s="253"/>
      <c r="I14" s="180"/>
    </row>
    <row r="15" spans="1:42" x14ac:dyDescent="0.2">
      <c r="A15" s="243" t="s">
        <v>59</v>
      </c>
      <c r="B15" s="244"/>
      <c r="C15" s="244"/>
      <c r="D15" s="244"/>
      <c r="E15" s="244"/>
      <c r="F15" s="244"/>
      <c r="G15" s="244"/>
      <c r="H15" s="245"/>
      <c r="I15" s="180"/>
    </row>
    <row r="16" spans="1:42" x14ac:dyDescent="0.2">
      <c r="A16" s="182"/>
      <c r="B16" s="182"/>
      <c r="C16" s="183"/>
      <c r="D16" s="184"/>
      <c r="E16" s="185"/>
      <c r="F16" s="185"/>
      <c r="G16" s="185"/>
      <c r="H16" s="185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</row>
    <row r="17" spans="1:42" s="137" customFormat="1" x14ac:dyDescent="0.2">
      <c r="A17" s="186"/>
      <c r="B17" s="186"/>
      <c r="C17" s="187"/>
      <c r="D17" s="188"/>
      <c r="E17" s="189"/>
      <c r="F17" s="189"/>
      <c r="G17" s="189"/>
      <c r="H17" s="189"/>
    </row>
    <row r="18" spans="1:42" s="137" customFormat="1" x14ac:dyDescent="0.2">
      <c r="A18" s="186"/>
      <c r="B18" s="186"/>
      <c r="C18" s="187"/>
      <c r="D18" s="188"/>
      <c r="E18" s="189"/>
      <c r="F18" s="189"/>
      <c r="G18" s="189"/>
      <c r="H18" s="189"/>
    </row>
    <row r="19" spans="1:42" s="137" customFormat="1" x14ac:dyDescent="0.2">
      <c r="A19" s="186"/>
      <c r="B19" s="186"/>
      <c r="C19" s="187"/>
      <c r="D19" s="188"/>
      <c r="E19" s="189"/>
      <c r="F19" s="189"/>
      <c r="G19" s="189"/>
      <c r="H19" s="189"/>
    </row>
    <row r="20" spans="1:42" s="137" customFormat="1" x14ac:dyDescent="0.2">
      <c r="A20" s="186"/>
      <c r="B20" s="186"/>
      <c r="C20" s="187"/>
      <c r="D20" s="188"/>
      <c r="E20" s="189"/>
      <c r="F20" s="189"/>
      <c r="G20" s="189"/>
      <c r="H20" s="189"/>
    </row>
    <row r="21" spans="1:42" s="137" customFormat="1" x14ac:dyDescent="0.2">
      <c r="A21" s="186"/>
      <c r="B21" s="186"/>
      <c r="C21" s="187"/>
      <c r="D21" s="188"/>
      <c r="E21" s="189"/>
      <c r="F21" s="189"/>
      <c r="G21" s="189"/>
      <c r="H21" s="189"/>
    </row>
    <row r="22" spans="1:42" s="137" customFormat="1" x14ac:dyDescent="0.2">
      <c r="A22" s="186"/>
      <c r="B22" s="186"/>
      <c r="C22" s="187"/>
      <c r="D22" s="188"/>
      <c r="E22" s="189"/>
      <c r="F22" s="189"/>
      <c r="G22" s="189"/>
      <c r="H22" s="189"/>
    </row>
    <row r="23" spans="1:42" s="137" customFormat="1" x14ac:dyDescent="0.2">
      <c r="A23" s="186"/>
      <c r="B23" s="186"/>
      <c r="C23" s="187"/>
      <c r="D23" s="188"/>
      <c r="E23" s="189"/>
      <c r="F23" s="189"/>
      <c r="G23" s="189"/>
      <c r="H23" s="189"/>
    </row>
    <row r="24" spans="1:42" s="137" customFormat="1" x14ac:dyDescent="0.2">
      <c r="A24" s="186"/>
      <c r="B24" s="186"/>
      <c r="C24" s="187"/>
      <c r="D24" s="188"/>
      <c r="E24" s="189"/>
      <c r="F24" s="189"/>
      <c r="G24" s="189"/>
      <c r="H24" s="189"/>
    </row>
    <row r="25" spans="1:42" s="137" customFormat="1" x14ac:dyDescent="0.2">
      <c r="A25" s="186"/>
      <c r="B25" s="186"/>
      <c r="C25" s="187"/>
      <c r="D25" s="188"/>
      <c r="E25" s="189"/>
      <c r="F25" s="189"/>
      <c r="G25" s="189"/>
      <c r="H25" s="189"/>
    </row>
    <row r="26" spans="1:42" s="137" customFormat="1" x14ac:dyDescent="0.2">
      <c r="A26" s="186"/>
      <c r="B26" s="186"/>
      <c r="C26" s="187"/>
      <c r="D26" s="188"/>
      <c r="E26" s="189"/>
      <c r="F26" s="189"/>
      <c r="G26" s="189"/>
      <c r="H26" s="189"/>
    </row>
    <row r="27" spans="1:42" s="137" customFormat="1" x14ac:dyDescent="0.2">
      <c r="A27" s="186"/>
      <c r="B27" s="186"/>
      <c r="C27" s="187"/>
      <c r="D27" s="188"/>
      <c r="E27" s="189"/>
      <c r="F27" s="189"/>
      <c r="G27" s="189"/>
      <c r="H27" s="189"/>
    </row>
    <row r="28" spans="1:42" s="137" customFormat="1" x14ac:dyDescent="0.2">
      <c r="A28" s="186"/>
      <c r="B28" s="186"/>
      <c r="C28" s="187"/>
      <c r="D28" s="188"/>
      <c r="E28" s="189"/>
      <c r="F28" s="189"/>
      <c r="G28" s="189"/>
      <c r="H28" s="189"/>
    </row>
    <row r="29" spans="1:42" s="137" customFormat="1" x14ac:dyDescent="0.2">
      <c r="A29" s="186"/>
      <c r="B29" s="186"/>
      <c r="C29" s="187"/>
      <c r="D29" s="188"/>
      <c r="E29" s="189"/>
      <c r="F29" s="189"/>
      <c r="G29" s="189"/>
      <c r="H29" s="189"/>
    </row>
    <row r="30" spans="1:42" s="137" customFormat="1" x14ac:dyDescent="0.2">
      <c r="A30" s="186"/>
      <c r="B30" s="186"/>
      <c r="C30" s="187"/>
      <c r="D30" s="188"/>
      <c r="E30" s="189"/>
      <c r="F30" s="189"/>
      <c r="G30" s="189"/>
      <c r="H30" s="189"/>
    </row>
    <row r="31" spans="1:42" s="137" customFormat="1" x14ac:dyDescent="0.2">
      <c r="A31" s="186"/>
      <c r="B31" s="186"/>
      <c r="C31" s="187"/>
      <c r="D31" s="188"/>
      <c r="E31" s="189"/>
      <c r="F31" s="189"/>
      <c r="G31" s="189"/>
      <c r="H31" s="189"/>
    </row>
    <row r="32" spans="1:42" x14ac:dyDescent="0.2">
      <c r="A32" s="186"/>
      <c r="B32" s="186"/>
      <c r="C32" s="187"/>
      <c r="D32" s="188"/>
      <c r="E32" s="189"/>
      <c r="F32" s="189"/>
      <c r="G32" s="189"/>
      <c r="H32" s="189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</row>
    <row r="33" spans="1:42" x14ac:dyDescent="0.2">
      <c r="A33" s="186"/>
      <c r="B33" s="186"/>
      <c r="C33" s="187"/>
      <c r="D33" s="188"/>
      <c r="E33" s="189"/>
      <c r="F33" s="189"/>
      <c r="G33" s="189"/>
      <c r="H33" s="189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</row>
    <row r="34" spans="1:42" x14ac:dyDescent="0.2">
      <c r="A34" s="186"/>
      <c r="B34" s="186"/>
      <c r="C34" s="187"/>
      <c r="D34" s="188"/>
      <c r="E34" s="189"/>
      <c r="F34" s="189"/>
      <c r="G34" s="189"/>
      <c r="H34" s="189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</row>
    <row r="35" spans="1:42" x14ac:dyDescent="0.2">
      <c r="A35" s="186"/>
      <c r="B35" s="186"/>
      <c r="C35" s="187"/>
      <c r="D35" s="188"/>
      <c r="E35" s="189"/>
      <c r="F35" s="189"/>
      <c r="G35" s="189"/>
      <c r="H35" s="189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</row>
    <row r="36" spans="1:42" x14ac:dyDescent="0.2">
      <c r="A36" s="186"/>
      <c r="B36" s="186"/>
      <c r="C36" s="187"/>
      <c r="D36" s="188"/>
      <c r="E36" s="189"/>
      <c r="F36" s="189"/>
      <c r="G36" s="189"/>
      <c r="H36" s="189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</row>
    <row r="37" spans="1:42" x14ac:dyDescent="0.2">
      <c r="A37" s="186"/>
      <c r="B37" s="186"/>
      <c r="C37" s="187"/>
      <c r="D37" s="188"/>
      <c r="E37" s="189"/>
      <c r="F37" s="189"/>
      <c r="G37" s="189"/>
      <c r="H37" s="189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</row>
    <row r="38" spans="1:42" x14ac:dyDescent="0.2">
      <c r="A38" s="186"/>
      <c r="B38" s="186"/>
      <c r="C38" s="187"/>
      <c r="D38" s="188"/>
      <c r="E38" s="189"/>
      <c r="F38" s="189"/>
      <c r="G38" s="189"/>
      <c r="H38" s="189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</row>
    <row r="39" spans="1:42" x14ac:dyDescent="0.2">
      <c r="A39" s="186"/>
      <c r="B39" s="186"/>
      <c r="C39" s="187"/>
      <c r="D39" s="188"/>
      <c r="E39" s="189"/>
      <c r="F39" s="189"/>
      <c r="G39" s="189"/>
      <c r="H39" s="189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</row>
    <row r="40" spans="1:42" x14ac:dyDescent="0.2">
      <c r="A40" s="186"/>
      <c r="B40" s="186"/>
      <c r="C40" s="187"/>
      <c r="D40" s="188"/>
      <c r="E40" s="189"/>
      <c r="F40" s="189"/>
      <c r="G40" s="189"/>
      <c r="H40" s="189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</row>
    <row r="41" spans="1:42" x14ac:dyDescent="0.2">
      <c r="A41" s="186"/>
      <c r="B41" s="186"/>
      <c r="C41" s="187"/>
      <c r="D41" s="188"/>
      <c r="E41" s="189"/>
      <c r="F41" s="189"/>
      <c r="G41" s="189"/>
      <c r="H41" s="189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</row>
    <row r="42" spans="1:42" x14ac:dyDescent="0.2">
      <c r="A42" s="186"/>
      <c r="B42" s="186"/>
      <c r="C42" s="187"/>
      <c r="D42" s="188"/>
      <c r="E42" s="189"/>
      <c r="F42" s="189"/>
      <c r="G42" s="189"/>
      <c r="H42" s="189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</row>
    <row r="43" spans="1:42" x14ac:dyDescent="0.2">
      <c r="A43" s="186"/>
      <c r="B43" s="186"/>
      <c r="C43" s="187"/>
      <c r="D43" s="188"/>
      <c r="E43" s="189"/>
      <c r="F43" s="189"/>
      <c r="G43" s="189"/>
      <c r="H43" s="189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</row>
    <row r="44" spans="1:42" x14ac:dyDescent="0.2">
      <c r="A44" s="186"/>
      <c r="B44" s="186"/>
      <c r="C44" s="187"/>
      <c r="D44" s="188"/>
      <c r="E44" s="189"/>
      <c r="F44" s="189"/>
      <c r="G44" s="189"/>
      <c r="H44" s="189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</row>
    <row r="45" spans="1:42" x14ac:dyDescent="0.2">
      <c r="A45" s="186"/>
      <c r="B45" s="186"/>
      <c r="C45" s="187"/>
      <c r="D45" s="188"/>
      <c r="E45" s="189"/>
      <c r="F45" s="189"/>
      <c r="G45" s="189"/>
      <c r="H45" s="189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</row>
    <row r="46" spans="1:42" x14ac:dyDescent="0.2">
      <c r="A46" s="186"/>
      <c r="B46" s="186"/>
      <c r="C46" s="187"/>
      <c r="D46" s="188"/>
      <c r="E46" s="189"/>
      <c r="F46" s="189"/>
      <c r="G46" s="189"/>
      <c r="H46" s="189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</row>
    <row r="47" spans="1:42" x14ac:dyDescent="0.2">
      <c r="A47" s="186"/>
      <c r="B47" s="186"/>
      <c r="C47" s="187"/>
      <c r="D47" s="188"/>
      <c r="E47" s="189"/>
      <c r="F47" s="189"/>
      <c r="G47" s="189"/>
      <c r="H47" s="189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</row>
    <row r="48" spans="1:42" x14ac:dyDescent="0.2">
      <c r="A48" s="186"/>
      <c r="B48" s="186"/>
      <c r="C48" s="187"/>
      <c r="D48" s="188"/>
      <c r="E48" s="189"/>
      <c r="F48" s="189"/>
      <c r="G48" s="189"/>
      <c r="H48" s="189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</row>
    <row r="49" spans="1:42" x14ac:dyDescent="0.2">
      <c r="A49" s="186"/>
      <c r="B49" s="186"/>
      <c r="C49" s="187"/>
      <c r="D49" s="188"/>
      <c r="E49" s="189"/>
      <c r="F49" s="189"/>
      <c r="G49" s="189"/>
      <c r="H49" s="189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</row>
    <row r="50" spans="1:42" x14ac:dyDescent="0.2">
      <c r="A50" s="186"/>
      <c r="B50" s="186"/>
      <c r="C50" s="187"/>
      <c r="D50" s="188"/>
      <c r="E50" s="189"/>
      <c r="F50" s="189"/>
      <c r="G50" s="189"/>
      <c r="H50" s="189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</row>
    <row r="51" spans="1:42" x14ac:dyDescent="0.2">
      <c r="A51" s="186"/>
      <c r="B51" s="186"/>
      <c r="C51" s="187"/>
      <c r="D51" s="188"/>
      <c r="E51" s="189"/>
      <c r="F51" s="189"/>
      <c r="G51" s="189"/>
      <c r="H51" s="189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</row>
    <row r="52" spans="1:42" x14ac:dyDescent="0.2">
      <c r="A52" s="186"/>
      <c r="B52" s="186"/>
      <c r="C52" s="187"/>
      <c r="D52" s="188"/>
      <c r="E52" s="189"/>
      <c r="F52" s="189"/>
      <c r="G52" s="189"/>
      <c r="H52" s="189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</row>
    <row r="53" spans="1:42" x14ac:dyDescent="0.2">
      <c r="A53" s="186"/>
      <c r="B53" s="186"/>
      <c r="C53" s="187"/>
      <c r="D53" s="188"/>
      <c r="E53" s="189"/>
      <c r="F53" s="189"/>
      <c r="G53" s="189"/>
      <c r="H53" s="189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</row>
    <row r="54" spans="1:42" x14ac:dyDescent="0.2">
      <c r="A54" s="186"/>
      <c r="B54" s="186"/>
      <c r="C54" s="187"/>
      <c r="D54" s="188"/>
      <c r="E54" s="189"/>
      <c r="F54" s="189"/>
      <c r="G54" s="189"/>
      <c r="H54" s="189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</row>
    <row r="55" spans="1:42" x14ac:dyDescent="0.2">
      <c r="A55" s="186"/>
      <c r="B55" s="186"/>
      <c r="C55" s="187"/>
      <c r="D55" s="188"/>
      <c r="E55" s="189"/>
      <c r="F55" s="189"/>
      <c r="G55" s="189"/>
      <c r="H55" s="189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</row>
    <row r="56" spans="1:42" x14ac:dyDescent="0.2">
      <c r="A56" s="186"/>
      <c r="B56" s="186"/>
      <c r="C56" s="187"/>
      <c r="D56" s="188"/>
      <c r="E56" s="189"/>
      <c r="F56" s="189"/>
      <c r="G56" s="189"/>
      <c r="H56" s="189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</row>
    <row r="57" spans="1:42" x14ac:dyDescent="0.2">
      <c r="A57" s="186"/>
      <c r="B57" s="186"/>
      <c r="C57" s="187"/>
      <c r="D57" s="188"/>
      <c r="E57" s="189"/>
      <c r="F57" s="189"/>
      <c r="G57" s="189"/>
      <c r="H57" s="189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</row>
    <row r="58" spans="1:42" x14ac:dyDescent="0.2">
      <c r="A58" s="186"/>
      <c r="B58" s="186"/>
      <c r="C58" s="187"/>
      <c r="D58" s="188"/>
      <c r="E58" s="189"/>
      <c r="F58" s="189"/>
      <c r="G58" s="189"/>
      <c r="H58" s="189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</row>
    <row r="59" spans="1:42" x14ac:dyDescent="0.2">
      <c r="A59" s="186"/>
      <c r="B59" s="186"/>
      <c r="C59" s="187"/>
      <c r="D59" s="188"/>
      <c r="E59" s="189"/>
      <c r="F59" s="189"/>
      <c r="G59" s="189"/>
      <c r="H59" s="189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</row>
    <row r="60" spans="1:42" x14ac:dyDescent="0.2">
      <c r="A60" s="186"/>
      <c r="B60" s="186"/>
      <c r="C60" s="187"/>
      <c r="D60" s="188"/>
      <c r="E60" s="189"/>
      <c r="F60" s="189"/>
      <c r="G60" s="189"/>
      <c r="H60" s="189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</row>
    <row r="61" spans="1:42" x14ac:dyDescent="0.2">
      <c r="A61" s="186"/>
      <c r="B61" s="186"/>
      <c r="C61" s="187"/>
      <c r="D61" s="188"/>
      <c r="E61" s="189"/>
      <c r="F61" s="189"/>
      <c r="G61" s="189"/>
      <c r="H61" s="189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</row>
    <row r="62" spans="1:42" x14ac:dyDescent="0.2">
      <c r="A62" s="186"/>
      <c r="B62" s="186"/>
      <c r="C62" s="187"/>
      <c r="D62" s="188"/>
      <c r="E62" s="189"/>
      <c r="F62" s="189"/>
      <c r="G62" s="189"/>
      <c r="H62" s="189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</row>
    <row r="63" spans="1:42" x14ac:dyDescent="0.2">
      <c r="A63" s="186"/>
      <c r="B63" s="186"/>
      <c r="C63" s="187"/>
      <c r="D63" s="188"/>
      <c r="E63" s="189"/>
      <c r="F63" s="189"/>
      <c r="G63" s="189"/>
      <c r="H63" s="189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</row>
    <row r="64" spans="1:42" x14ac:dyDescent="0.2">
      <c r="A64" s="186"/>
      <c r="B64" s="186"/>
      <c r="C64" s="187"/>
      <c r="D64" s="188"/>
      <c r="E64" s="189"/>
      <c r="F64" s="189"/>
      <c r="G64" s="189"/>
      <c r="H64" s="189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</row>
    <row r="65" spans="1:42" x14ac:dyDescent="0.2">
      <c r="A65" s="186"/>
      <c r="B65" s="186"/>
      <c r="C65" s="187"/>
      <c r="D65" s="188"/>
      <c r="E65" s="189"/>
      <c r="F65" s="189"/>
      <c r="G65" s="189"/>
      <c r="H65" s="189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</row>
    <row r="66" spans="1:42" x14ac:dyDescent="0.2">
      <c r="A66" s="186"/>
      <c r="B66" s="186"/>
      <c r="C66" s="187"/>
      <c r="D66" s="188"/>
      <c r="E66" s="189"/>
      <c r="F66" s="189"/>
      <c r="G66" s="189"/>
      <c r="H66" s="189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</row>
    <row r="67" spans="1:42" x14ac:dyDescent="0.2">
      <c r="A67" s="186"/>
      <c r="B67" s="186"/>
      <c r="C67" s="187"/>
      <c r="D67" s="188"/>
      <c r="E67" s="189"/>
      <c r="F67" s="189"/>
      <c r="G67" s="189"/>
      <c r="H67" s="189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</row>
    <row r="68" spans="1:42" x14ac:dyDescent="0.2">
      <c r="A68" s="186"/>
      <c r="B68" s="186"/>
      <c r="C68" s="187"/>
      <c r="D68" s="188"/>
      <c r="E68" s="189"/>
      <c r="F68" s="189"/>
      <c r="G68" s="189"/>
      <c r="H68" s="189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</row>
    <row r="69" spans="1:42" x14ac:dyDescent="0.2">
      <c r="A69" s="186"/>
      <c r="B69" s="186"/>
      <c r="C69" s="187"/>
      <c r="D69" s="188"/>
      <c r="E69" s="189"/>
      <c r="F69" s="189"/>
      <c r="G69" s="189"/>
      <c r="H69" s="189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</row>
    <row r="70" spans="1:42" x14ac:dyDescent="0.2">
      <c r="A70" s="186"/>
      <c r="B70" s="186"/>
      <c r="C70" s="187"/>
      <c r="D70" s="188"/>
      <c r="E70" s="189"/>
      <c r="F70" s="189"/>
      <c r="G70" s="189"/>
      <c r="H70" s="189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</row>
    <row r="71" spans="1:42" x14ac:dyDescent="0.2">
      <c r="A71" s="186"/>
      <c r="B71" s="186"/>
      <c r="C71" s="187"/>
      <c r="D71" s="188"/>
      <c r="E71" s="189"/>
      <c r="F71" s="189"/>
      <c r="G71" s="189"/>
      <c r="H71" s="189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</row>
    <row r="72" spans="1:42" x14ac:dyDescent="0.2">
      <c r="A72" s="186"/>
      <c r="B72" s="186"/>
      <c r="C72" s="187"/>
      <c r="D72" s="188"/>
      <c r="E72" s="189"/>
      <c r="F72" s="189"/>
      <c r="G72" s="189"/>
      <c r="H72" s="189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</row>
    <row r="73" spans="1:42" x14ac:dyDescent="0.2">
      <c r="A73" s="186"/>
      <c r="B73" s="186"/>
      <c r="C73" s="187"/>
      <c r="D73" s="188"/>
      <c r="E73" s="189"/>
      <c r="F73" s="189"/>
      <c r="G73" s="189"/>
      <c r="H73" s="189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</row>
    <row r="74" spans="1:42" x14ac:dyDescent="0.2">
      <c r="A74" s="186"/>
      <c r="B74" s="186"/>
      <c r="C74" s="187"/>
      <c r="D74" s="188"/>
      <c r="E74" s="189"/>
      <c r="F74" s="189"/>
      <c r="G74" s="189"/>
      <c r="H74" s="189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</row>
    <row r="75" spans="1:42" x14ac:dyDescent="0.2">
      <c r="A75" s="186"/>
      <c r="B75" s="186"/>
      <c r="C75" s="187"/>
      <c r="D75" s="188"/>
      <c r="E75" s="189"/>
      <c r="F75" s="189"/>
      <c r="G75" s="189"/>
      <c r="H75" s="189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</row>
    <row r="76" spans="1:42" x14ac:dyDescent="0.2">
      <c r="A76" s="186"/>
      <c r="B76" s="186"/>
      <c r="C76" s="187"/>
      <c r="D76" s="188"/>
      <c r="E76" s="189"/>
      <c r="F76" s="189"/>
      <c r="G76" s="189"/>
      <c r="H76" s="189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</row>
    <row r="77" spans="1:42" x14ac:dyDescent="0.2">
      <c r="A77" s="186"/>
      <c r="B77" s="186"/>
      <c r="C77" s="187"/>
      <c r="D77" s="188"/>
      <c r="E77" s="189"/>
      <c r="F77" s="189"/>
      <c r="G77" s="189"/>
      <c r="H77" s="189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</row>
    <row r="78" spans="1:42" x14ac:dyDescent="0.2">
      <c r="A78" s="186"/>
      <c r="B78" s="186"/>
      <c r="C78" s="187"/>
      <c r="D78" s="188"/>
      <c r="E78" s="189"/>
      <c r="F78" s="189"/>
      <c r="G78" s="189"/>
      <c r="H78" s="189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</row>
    <row r="79" spans="1:42" x14ac:dyDescent="0.2">
      <c r="A79" s="186"/>
      <c r="B79" s="186"/>
      <c r="C79" s="187"/>
      <c r="D79" s="188"/>
      <c r="E79" s="189"/>
      <c r="F79" s="189"/>
      <c r="G79" s="189"/>
      <c r="H79" s="189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</row>
    <row r="80" spans="1:42" x14ac:dyDescent="0.2">
      <c r="A80" s="186"/>
      <c r="B80" s="186"/>
      <c r="C80" s="187"/>
      <c r="D80" s="188"/>
      <c r="E80" s="189"/>
      <c r="F80" s="189"/>
      <c r="G80" s="189"/>
      <c r="H80" s="189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</row>
    <row r="81" spans="1:42" x14ac:dyDescent="0.2">
      <c r="A81" s="186"/>
      <c r="B81" s="186"/>
      <c r="C81" s="187"/>
      <c r="D81" s="188"/>
      <c r="E81" s="189"/>
      <c r="F81" s="189"/>
      <c r="G81" s="189"/>
      <c r="H81" s="189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</row>
    <row r="82" spans="1:42" x14ac:dyDescent="0.2">
      <c r="A82" s="186"/>
      <c r="B82" s="186"/>
      <c r="C82" s="187"/>
      <c r="D82" s="188"/>
      <c r="E82" s="189"/>
      <c r="F82" s="189"/>
      <c r="G82" s="189"/>
      <c r="H82" s="189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</row>
    <row r="83" spans="1:42" x14ac:dyDescent="0.2">
      <c r="A83" s="186"/>
      <c r="B83" s="186"/>
      <c r="C83" s="187"/>
      <c r="D83" s="188"/>
      <c r="E83" s="189"/>
      <c r="F83" s="189"/>
      <c r="G83" s="189"/>
      <c r="H83" s="189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</row>
    <row r="84" spans="1:42" x14ac:dyDescent="0.2">
      <c r="A84" s="186"/>
      <c r="B84" s="186"/>
      <c r="C84" s="187"/>
      <c r="D84" s="188"/>
      <c r="E84" s="189"/>
      <c r="F84" s="189"/>
      <c r="G84" s="189"/>
      <c r="H84" s="189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</row>
    <row r="85" spans="1:42" x14ac:dyDescent="0.2">
      <c r="A85" s="186"/>
      <c r="B85" s="186"/>
      <c r="C85" s="187"/>
      <c r="D85" s="188"/>
      <c r="E85" s="189"/>
      <c r="F85" s="189"/>
      <c r="G85" s="189"/>
      <c r="H85" s="189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</row>
    <row r="86" spans="1:42" x14ac:dyDescent="0.2">
      <c r="A86" s="186"/>
      <c r="B86" s="186"/>
      <c r="C86" s="187"/>
      <c r="D86" s="188"/>
      <c r="E86" s="189"/>
      <c r="F86" s="189"/>
      <c r="G86" s="189"/>
      <c r="H86" s="189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</row>
    <row r="87" spans="1:42" x14ac:dyDescent="0.2">
      <c r="A87" s="186"/>
      <c r="B87" s="186"/>
      <c r="C87" s="187"/>
      <c r="D87" s="188"/>
      <c r="E87" s="189"/>
      <c r="F87" s="189"/>
      <c r="G87" s="189"/>
      <c r="H87" s="189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</row>
    <row r="88" spans="1:42" x14ac:dyDescent="0.2">
      <c r="A88" s="186"/>
      <c r="B88" s="186"/>
      <c r="C88" s="187"/>
      <c r="D88" s="188"/>
      <c r="E88" s="189"/>
      <c r="F88" s="189"/>
      <c r="G88" s="189"/>
      <c r="H88" s="189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</row>
    <row r="89" spans="1:42" x14ac:dyDescent="0.2">
      <c r="A89" s="186"/>
      <c r="B89" s="186"/>
      <c r="C89" s="187"/>
      <c r="D89" s="188"/>
      <c r="E89" s="189"/>
      <c r="F89" s="189"/>
      <c r="G89" s="189"/>
      <c r="H89" s="189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</row>
    <row r="90" spans="1:42" x14ac:dyDescent="0.2">
      <c r="A90" s="186"/>
      <c r="B90" s="186"/>
      <c r="C90" s="187"/>
      <c r="D90" s="188"/>
      <c r="E90" s="189"/>
      <c r="F90" s="189"/>
      <c r="G90" s="189"/>
      <c r="H90" s="189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</row>
    <row r="91" spans="1:42" x14ac:dyDescent="0.2">
      <c r="A91" s="186"/>
      <c r="B91" s="186"/>
      <c r="C91" s="187"/>
      <c r="D91" s="188"/>
      <c r="E91" s="189"/>
      <c r="F91" s="189"/>
      <c r="G91" s="189"/>
      <c r="H91" s="189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</row>
    <row r="92" spans="1:42" x14ac:dyDescent="0.2">
      <c r="A92" s="186"/>
      <c r="B92" s="186"/>
      <c r="C92" s="187"/>
      <c r="D92" s="188"/>
      <c r="E92" s="189"/>
      <c r="F92" s="189"/>
      <c r="G92" s="189"/>
      <c r="H92" s="189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</row>
    <row r="93" spans="1:42" x14ac:dyDescent="0.2">
      <c r="A93" s="186"/>
      <c r="B93" s="186"/>
      <c r="C93" s="187"/>
      <c r="D93" s="188"/>
      <c r="E93" s="189"/>
      <c r="F93" s="189"/>
      <c r="G93" s="189"/>
      <c r="H93" s="189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</row>
    <row r="94" spans="1:42" x14ac:dyDescent="0.2">
      <c r="A94" s="186"/>
      <c r="B94" s="186"/>
      <c r="C94" s="187"/>
      <c r="D94" s="188"/>
      <c r="E94" s="189"/>
      <c r="F94" s="189"/>
      <c r="G94" s="189"/>
      <c r="H94" s="189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</row>
    <row r="95" spans="1:42" x14ac:dyDescent="0.2">
      <c r="A95" s="186"/>
      <c r="B95" s="186"/>
      <c r="C95" s="187"/>
      <c r="D95" s="188"/>
      <c r="E95" s="189"/>
      <c r="F95" s="189"/>
      <c r="G95" s="189"/>
      <c r="H95" s="189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</row>
    <row r="96" spans="1:42" x14ac:dyDescent="0.2">
      <c r="A96" s="186"/>
      <c r="B96" s="186"/>
      <c r="C96" s="187"/>
      <c r="D96" s="188"/>
      <c r="E96" s="189"/>
      <c r="F96" s="189"/>
      <c r="G96" s="189"/>
      <c r="H96" s="189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</row>
    <row r="97" spans="1:42" x14ac:dyDescent="0.2">
      <c r="A97" s="186"/>
      <c r="B97" s="186"/>
      <c r="C97" s="187"/>
      <c r="D97" s="188"/>
      <c r="E97" s="189"/>
      <c r="F97" s="189"/>
      <c r="G97" s="189"/>
      <c r="H97" s="189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</row>
    <row r="98" spans="1:42" x14ac:dyDescent="0.2">
      <c r="A98" s="186"/>
      <c r="B98" s="186"/>
      <c r="C98" s="187"/>
      <c r="D98" s="188"/>
      <c r="E98" s="189"/>
      <c r="F98" s="189"/>
      <c r="G98" s="189"/>
      <c r="H98" s="189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</row>
    <row r="99" spans="1:42" x14ac:dyDescent="0.2">
      <c r="A99" s="186"/>
      <c r="B99" s="186"/>
      <c r="C99" s="187"/>
      <c r="D99" s="188"/>
      <c r="E99" s="189"/>
      <c r="F99" s="189"/>
      <c r="G99" s="189"/>
      <c r="H99" s="189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</row>
    <row r="100" spans="1:42" x14ac:dyDescent="0.2">
      <c r="A100" s="186"/>
      <c r="B100" s="186"/>
      <c r="C100" s="187"/>
      <c r="D100" s="188"/>
      <c r="E100" s="189"/>
      <c r="F100" s="189"/>
      <c r="G100" s="189"/>
      <c r="H100" s="189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</row>
    <row r="101" spans="1:42" x14ac:dyDescent="0.2">
      <c r="A101" s="186"/>
      <c r="B101" s="186"/>
      <c r="C101" s="187"/>
      <c r="D101" s="188"/>
      <c r="E101" s="189"/>
      <c r="F101" s="189"/>
      <c r="G101" s="189"/>
      <c r="H101" s="189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</row>
    <row r="102" spans="1:42" x14ac:dyDescent="0.2">
      <c r="A102" s="186"/>
      <c r="B102" s="186"/>
      <c r="C102" s="187"/>
      <c r="D102" s="188"/>
      <c r="E102" s="189"/>
      <c r="F102" s="189"/>
      <c r="G102" s="189"/>
      <c r="H102" s="189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</row>
    <row r="103" spans="1:42" x14ac:dyDescent="0.2">
      <c r="A103" s="186"/>
      <c r="B103" s="186"/>
      <c r="C103" s="187"/>
      <c r="D103" s="188"/>
      <c r="E103" s="189"/>
      <c r="F103" s="189"/>
      <c r="G103" s="189"/>
      <c r="H103" s="189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</row>
    <row r="104" spans="1:42" x14ac:dyDescent="0.2">
      <c r="A104" s="186"/>
      <c r="B104" s="186"/>
      <c r="C104" s="187"/>
      <c r="D104" s="188"/>
      <c r="E104" s="189"/>
      <c r="F104" s="189"/>
      <c r="G104" s="189"/>
      <c r="H104" s="189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</row>
    <row r="105" spans="1:42" x14ac:dyDescent="0.2">
      <c r="A105" s="186"/>
      <c r="B105" s="186"/>
      <c r="C105" s="187"/>
      <c r="D105" s="188"/>
      <c r="E105" s="189"/>
      <c r="F105" s="189"/>
      <c r="G105" s="189"/>
      <c r="H105" s="189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</row>
    <row r="106" spans="1:42" x14ac:dyDescent="0.2">
      <c r="A106" s="186"/>
      <c r="B106" s="186"/>
      <c r="C106" s="187"/>
      <c r="D106" s="188"/>
      <c r="E106" s="189"/>
      <c r="F106" s="189"/>
      <c r="G106" s="189"/>
      <c r="H106" s="189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</row>
    <row r="107" spans="1:42" x14ac:dyDescent="0.2">
      <c r="A107" s="186"/>
      <c r="B107" s="186"/>
      <c r="C107" s="187"/>
      <c r="D107" s="188"/>
      <c r="E107" s="189"/>
      <c r="F107" s="189"/>
      <c r="G107" s="189"/>
      <c r="H107" s="189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</row>
    <row r="108" spans="1:42" x14ac:dyDescent="0.2">
      <c r="A108" s="186"/>
      <c r="B108" s="186"/>
      <c r="C108" s="187"/>
      <c r="D108" s="188"/>
      <c r="E108" s="189"/>
      <c r="F108" s="189"/>
      <c r="G108" s="189"/>
      <c r="H108" s="189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</row>
    <row r="109" spans="1:42" x14ac:dyDescent="0.2">
      <c r="A109" s="186"/>
      <c r="B109" s="186"/>
      <c r="C109" s="187"/>
      <c r="D109" s="188"/>
      <c r="E109" s="189"/>
      <c r="F109" s="189"/>
      <c r="G109" s="189"/>
      <c r="H109" s="189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</row>
    <row r="110" spans="1:42" x14ac:dyDescent="0.2">
      <c r="A110" s="186"/>
      <c r="B110" s="186"/>
      <c r="C110" s="187"/>
      <c r="D110" s="188"/>
      <c r="E110" s="189"/>
      <c r="F110" s="189"/>
      <c r="G110" s="189"/>
      <c r="H110" s="189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</row>
    <row r="111" spans="1:42" x14ac:dyDescent="0.2">
      <c r="A111" s="186"/>
      <c r="B111" s="186"/>
      <c r="C111" s="187"/>
      <c r="D111" s="188"/>
      <c r="E111" s="189"/>
      <c r="F111" s="189"/>
      <c r="G111" s="189"/>
      <c r="H111" s="189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</row>
    <row r="112" spans="1:42" x14ac:dyDescent="0.2">
      <c r="A112" s="186"/>
      <c r="B112" s="186"/>
      <c r="C112" s="187"/>
      <c r="D112" s="188"/>
      <c r="E112" s="189"/>
      <c r="F112" s="189"/>
      <c r="G112" s="189"/>
      <c r="H112" s="189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</row>
    <row r="113" spans="1:42" x14ac:dyDescent="0.2">
      <c r="A113" s="186"/>
      <c r="B113" s="186"/>
      <c r="C113" s="187"/>
      <c r="D113" s="188"/>
      <c r="E113" s="189"/>
      <c r="F113" s="189"/>
      <c r="G113" s="189"/>
      <c r="H113" s="189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</row>
    <row r="114" spans="1:42" x14ac:dyDescent="0.2">
      <c r="A114" s="186"/>
      <c r="B114" s="186"/>
      <c r="C114" s="187"/>
      <c r="D114" s="188"/>
      <c r="E114" s="189"/>
      <c r="F114" s="189"/>
      <c r="G114" s="189"/>
      <c r="H114" s="189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</row>
    <row r="115" spans="1:42" x14ac:dyDescent="0.2">
      <c r="A115" s="186"/>
      <c r="B115" s="186"/>
      <c r="C115" s="187"/>
      <c r="D115" s="188"/>
      <c r="E115" s="189"/>
      <c r="F115" s="189"/>
      <c r="G115" s="189"/>
      <c r="H115" s="189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</row>
    <row r="116" spans="1:42" x14ac:dyDescent="0.2">
      <c r="A116" s="186"/>
      <c r="B116" s="186"/>
      <c r="C116" s="187"/>
      <c r="D116" s="188"/>
      <c r="E116" s="189"/>
      <c r="F116" s="189"/>
      <c r="G116" s="189"/>
      <c r="H116" s="189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</row>
    <row r="117" spans="1:42" x14ac:dyDescent="0.2">
      <c r="A117" s="186"/>
      <c r="B117" s="186"/>
      <c r="C117" s="187"/>
      <c r="D117" s="188"/>
      <c r="E117" s="189"/>
      <c r="F117" s="189"/>
      <c r="G117" s="189"/>
      <c r="H117" s="189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</row>
    <row r="118" spans="1:42" x14ac:dyDescent="0.2">
      <c r="A118" s="186"/>
      <c r="B118" s="186"/>
      <c r="C118" s="187"/>
      <c r="D118" s="188"/>
      <c r="E118" s="189"/>
      <c r="F118" s="189"/>
      <c r="G118" s="189"/>
      <c r="H118" s="189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</row>
    <row r="119" spans="1:42" x14ac:dyDescent="0.2">
      <c r="A119" s="186"/>
      <c r="B119" s="186"/>
      <c r="C119" s="187"/>
      <c r="D119" s="188"/>
      <c r="E119" s="189"/>
      <c r="F119" s="189"/>
      <c r="G119" s="189"/>
      <c r="H119" s="189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</row>
    <row r="120" spans="1:42" x14ac:dyDescent="0.2">
      <c r="A120" s="186"/>
      <c r="B120" s="186"/>
      <c r="C120" s="187"/>
      <c r="D120" s="188"/>
      <c r="E120" s="189"/>
      <c r="F120" s="189"/>
      <c r="G120" s="189"/>
      <c r="H120" s="189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</row>
    <row r="121" spans="1:42" x14ac:dyDescent="0.2">
      <c r="A121" s="186"/>
      <c r="B121" s="186"/>
      <c r="C121" s="187"/>
      <c r="D121" s="188"/>
      <c r="E121" s="189"/>
      <c r="F121" s="189"/>
      <c r="G121" s="189"/>
      <c r="H121" s="189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</row>
    <row r="122" spans="1:42" x14ac:dyDescent="0.2">
      <c r="A122" s="186"/>
      <c r="B122" s="186"/>
      <c r="C122" s="187"/>
      <c r="D122" s="188"/>
      <c r="E122" s="189"/>
      <c r="F122" s="189"/>
      <c r="G122" s="189"/>
      <c r="H122" s="189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</row>
    <row r="123" spans="1:42" x14ac:dyDescent="0.2">
      <c r="A123" s="186"/>
      <c r="B123" s="186"/>
      <c r="C123" s="187"/>
      <c r="D123" s="188"/>
      <c r="E123" s="189"/>
      <c r="F123" s="189"/>
      <c r="G123" s="189"/>
      <c r="H123" s="189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</row>
    <row r="124" spans="1:42" x14ac:dyDescent="0.2">
      <c r="A124" s="186"/>
      <c r="B124" s="186"/>
      <c r="C124" s="187"/>
      <c r="D124" s="188"/>
      <c r="E124" s="189"/>
      <c r="F124" s="189"/>
      <c r="G124" s="189"/>
      <c r="H124" s="189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</row>
  </sheetData>
  <mergeCells count="6">
    <mergeCell ref="A15:H15"/>
    <mergeCell ref="A1:H1"/>
    <mergeCell ref="A2:H2"/>
    <mergeCell ref="A5:C5"/>
    <mergeCell ref="A9:C9"/>
    <mergeCell ref="A14:H14"/>
  </mergeCells>
  <pageMargins left="0.78740157480314965" right="0.78740157480314965" top="0.78740157480314965" bottom="0.78740157480314965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1544"/>
  <sheetViews>
    <sheetView workbookViewId="0">
      <selection activeCell="E45" activeCellId="1" sqref="C31 E45"/>
    </sheetView>
  </sheetViews>
  <sheetFormatPr baseColWidth="10" defaultRowHeight="12.75" x14ac:dyDescent="0.2"/>
  <cols>
    <col min="1" max="2" width="4" style="190" customWidth="1"/>
    <col min="3" max="3" width="32.140625" style="191" customWidth="1"/>
    <col min="4" max="4" width="7.42578125" style="192" customWidth="1"/>
    <col min="5" max="8" width="8.85546875" style="193" customWidth="1"/>
    <col min="9" max="24" width="8.85546875" style="235" customWidth="1"/>
    <col min="25" max="256" width="11.42578125" style="235"/>
    <col min="257" max="258" width="4" style="235" customWidth="1"/>
    <col min="259" max="259" width="32.140625" style="235" customWidth="1"/>
    <col min="260" max="260" width="7.42578125" style="235" customWidth="1"/>
    <col min="261" max="280" width="8.85546875" style="235" customWidth="1"/>
    <col min="281" max="512" width="11.42578125" style="235"/>
    <col min="513" max="514" width="4" style="235" customWidth="1"/>
    <col min="515" max="515" width="32.140625" style="235" customWidth="1"/>
    <col min="516" max="516" width="7.42578125" style="235" customWidth="1"/>
    <col min="517" max="536" width="8.85546875" style="235" customWidth="1"/>
    <col min="537" max="768" width="11.42578125" style="235"/>
    <col min="769" max="770" width="4" style="235" customWidth="1"/>
    <col min="771" max="771" width="32.140625" style="235" customWidth="1"/>
    <col min="772" max="772" width="7.42578125" style="235" customWidth="1"/>
    <col min="773" max="792" width="8.85546875" style="235" customWidth="1"/>
    <col min="793" max="1024" width="11.42578125" style="235"/>
    <col min="1025" max="1026" width="4" style="235" customWidth="1"/>
    <col min="1027" max="1027" width="32.140625" style="235" customWidth="1"/>
    <col min="1028" max="1028" width="7.42578125" style="235" customWidth="1"/>
    <col min="1029" max="1048" width="8.85546875" style="235" customWidth="1"/>
    <col min="1049" max="1280" width="11.42578125" style="235"/>
    <col min="1281" max="1282" width="4" style="235" customWidth="1"/>
    <col min="1283" max="1283" width="32.140625" style="235" customWidth="1"/>
    <col min="1284" max="1284" width="7.42578125" style="235" customWidth="1"/>
    <col min="1285" max="1304" width="8.85546875" style="235" customWidth="1"/>
    <col min="1305" max="1536" width="11.42578125" style="235"/>
    <col min="1537" max="1538" width="4" style="235" customWidth="1"/>
    <col min="1539" max="1539" width="32.140625" style="235" customWidth="1"/>
    <col min="1540" max="1540" width="7.42578125" style="235" customWidth="1"/>
    <col min="1541" max="1560" width="8.85546875" style="235" customWidth="1"/>
    <col min="1561" max="1792" width="11.42578125" style="235"/>
    <col min="1793" max="1794" width="4" style="235" customWidth="1"/>
    <col min="1795" max="1795" width="32.140625" style="235" customWidth="1"/>
    <col min="1796" max="1796" width="7.42578125" style="235" customWidth="1"/>
    <col min="1797" max="1816" width="8.85546875" style="235" customWidth="1"/>
    <col min="1817" max="2048" width="11.42578125" style="235"/>
    <col min="2049" max="2050" width="4" style="235" customWidth="1"/>
    <col min="2051" max="2051" width="32.140625" style="235" customWidth="1"/>
    <col min="2052" max="2052" width="7.42578125" style="235" customWidth="1"/>
    <col min="2053" max="2072" width="8.85546875" style="235" customWidth="1"/>
    <col min="2073" max="2304" width="11.42578125" style="235"/>
    <col min="2305" max="2306" width="4" style="235" customWidth="1"/>
    <col min="2307" max="2307" width="32.140625" style="235" customWidth="1"/>
    <col min="2308" max="2308" width="7.42578125" style="235" customWidth="1"/>
    <col min="2309" max="2328" width="8.85546875" style="235" customWidth="1"/>
    <col min="2329" max="2560" width="11.42578125" style="235"/>
    <col min="2561" max="2562" width="4" style="235" customWidth="1"/>
    <col min="2563" max="2563" width="32.140625" style="235" customWidth="1"/>
    <col min="2564" max="2564" width="7.42578125" style="235" customWidth="1"/>
    <col min="2565" max="2584" width="8.85546875" style="235" customWidth="1"/>
    <col min="2585" max="2816" width="11.42578125" style="235"/>
    <col min="2817" max="2818" width="4" style="235" customWidth="1"/>
    <col min="2819" max="2819" width="32.140625" style="235" customWidth="1"/>
    <col min="2820" max="2820" width="7.42578125" style="235" customWidth="1"/>
    <col min="2821" max="2840" width="8.85546875" style="235" customWidth="1"/>
    <col min="2841" max="3072" width="11.42578125" style="235"/>
    <col min="3073" max="3074" width="4" style="235" customWidth="1"/>
    <col min="3075" max="3075" width="32.140625" style="235" customWidth="1"/>
    <col min="3076" max="3076" width="7.42578125" style="235" customWidth="1"/>
    <col min="3077" max="3096" width="8.85546875" style="235" customWidth="1"/>
    <col min="3097" max="3328" width="11.42578125" style="235"/>
    <col min="3329" max="3330" width="4" style="235" customWidth="1"/>
    <col min="3331" max="3331" width="32.140625" style="235" customWidth="1"/>
    <col min="3332" max="3332" width="7.42578125" style="235" customWidth="1"/>
    <col min="3333" max="3352" width="8.85546875" style="235" customWidth="1"/>
    <col min="3353" max="3584" width="11.42578125" style="235"/>
    <col min="3585" max="3586" width="4" style="235" customWidth="1"/>
    <col min="3587" max="3587" width="32.140625" style="235" customWidth="1"/>
    <col min="3588" max="3588" width="7.42578125" style="235" customWidth="1"/>
    <col min="3589" max="3608" width="8.85546875" style="235" customWidth="1"/>
    <col min="3609" max="3840" width="11.42578125" style="235"/>
    <col min="3841" max="3842" width="4" style="235" customWidth="1"/>
    <col min="3843" max="3843" width="32.140625" style="235" customWidth="1"/>
    <col min="3844" max="3844" width="7.42578125" style="235" customWidth="1"/>
    <col min="3845" max="3864" width="8.85546875" style="235" customWidth="1"/>
    <col min="3865" max="4096" width="11.42578125" style="235"/>
    <col min="4097" max="4098" width="4" style="235" customWidth="1"/>
    <col min="4099" max="4099" width="32.140625" style="235" customWidth="1"/>
    <col min="4100" max="4100" width="7.42578125" style="235" customWidth="1"/>
    <col min="4101" max="4120" width="8.85546875" style="235" customWidth="1"/>
    <col min="4121" max="4352" width="11.42578125" style="235"/>
    <col min="4353" max="4354" width="4" style="235" customWidth="1"/>
    <col min="4355" max="4355" width="32.140625" style="235" customWidth="1"/>
    <col min="4356" max="4356" width="7.42578125" style="235" customWidth="1"/>
    <col min="4357" max="4376" width="8.85546875" style="235" customWidth="1"/>
    <col min="4377" max="4608" width="11.42578125" style="235"/>
    <col min="4609" max="4610" width="4" style="235" customWidth="1"/>
    <col min="4611" max="4611" width="32.140625" style="235" customWidth="1"/>
    <col min="4612" max="4612" width="7.42578125" style="235" customWidth="1"/>
    <col min="4613" max="4632" width="8.85546875" style="235" customWidth="1"/>
    <col min="4633" max="4864" width="11.42578125" style="235"/>
    <col min="4865" max="4866" width="4" style="235" customWidth="1"/>
    <col min="4867" max="4867" width="32.140625" style="235" customWidth="1"/>
    <col min="4868" max="4868" width="7.42578125" style="235" customWidth="1"/>
    <col min="4869" max="4888" width="8.85546875" style="235" customWidth="1"/>
    <col min="4889" max="5120" width="11.42578125" style="235"/>
    <col min="5121" max="5122" width="4" style="235" customWidth="1"/>
    <col min="5123" max="5123" width="32.140625" style="235" customWidth="1"/>
    <col min="5124" max="5124" width="7.42578125" style="235" customWidth="1"/>
    <col min="5125" max="5144" width="8.85546875" style="235" customWidth="1"/>
    <col min="5145" max="5376" width="11.42578125" style="235"/>
    <col min="5377" max="5378" width="4" style="235" customWidth="1"/>
    <col min="5379" max="5379" width="32.140625" style="235" customWidth="1"/>
    <col min="5380" max="5380" width="7.42578125" style="235" customWidth="1"/>
    <col min="5381" max="5400" width="8.85546875" style="235" customWidth="1"/>
    <col min="5401" max="5632" width="11.42578125" style="235"/>
    <col min="5633" max="5634" width="4" style="235" customWidth="1"/>
    <col min="5635" max="5635" width="32.140625" style="235" customWidth="1"/>
    <col min="5636" max="5636" width="7.42578125" style="235" customWidth="1"/>
    <col min="5637" max="5656" width="8.85546875" style="235" customWidth="1"/>
    <col min="5657" max="5888" width="11.42578125" style="235"/>
    <col min="5889" max="5890" width="4" style="235" customWidth="1"/>
    <col min="5891" max="5891" width="32.140625" style="235" customWidth="1"/>
    <col min="5892" max="5892" width="7.42578125" style="235" customWidth="1"/>
    <col min="5893" max="5912" width="8.85546875" style="235" customWidth="1"/>
    <col min="5913" max="6144" width="11.42578125" style="235"/>
    <col min="6145" max="6146" width="4" style="235" customWidth="1"/>
    <col min="6147" max="6147" width="32.140625" style="235" customWidth="1"/>
    <col min="6148" max="6148" width="7.42578125" style="235" customWidth="1"/>
    <col min="6149" max="6168" width="8.85546875" style="235" customWidth="1"/>
    <col min="6169" max="6400" width="11.42578125" style="235"/>
    <col min="6401" max="6402" width="4" style="235" customWidth="1"/>
    <col min="6403" max="6403" width="32.140625" style="235" customWidth="1"/>
    <col min="6404" max="6404" width="7.42578125" style="235" customWidth="1"/>
    <col min="6405" max="6424" width="8.85546875" style="235" customWidth="1"/>
    <col min="6425" max="6656" width="11.42578125" style="235"/>
    <col min="6657" max="6658" width="4" style="235" customWidth="1"/>
    <col min="6659" max="6659" width="32.140625" style="235" customWidth="1"/>
    <col min="6660" max="6660" width="7.42578125" style="235" customWidth="1"/>
    <col min="6661" max="6680" width="8.85546875" style="235" customWidth="1"/>
    <col min="6681" max="6912" width="11.42578125" style="235"/>
    <col min="6913" max="6914" width="4" style="235" customWidth="1"/>
    <col min="6915" max="6915" width="32.140625" style="235" customWidth="1"/>
    <col min="6916" max="6916" width="7.42578125" style="235" customWidth="1"/>
    <col min="6917" max="6936" width="8.85546875" style="235" customWidth="1"/>
    <col min="6937" max="7168" width="11.42578125" style="235"/>
    <col min="7169" max="7170" width="4" style="235" customWidth="1"/>
    <col min="7171" max="7171" width="32.140625" style="235" customWidth="1"/>
    <col min="7172" max="7172" width="7.42578125" style="235" customWidth="1"/>
    <col min="7173" max="7192" width="8.85546875" style="235" customWidth="1"/>
    <col min="7193" max="7424" width="11.42578125" style="235"/>
    <col min="7425" max="7426" width="4" style="235" customWidth="1"/>
    <col min="7427" max="7427" width="32.140625" style="235" customWidth="1"/>
    <col min="7428" max="7428" width="7.42578125" style="235" customWidth="1"/>
    <col min="7429" max="7448" width="8.85546875" style="235" customWidth="1"/>
    <col min="7449" max="7680" width="11.42578125" style="235"/>
    <col min="7681" max="7682" width="4" style="235" customWidth="1"/>
    <col min="7683" max="7683" width="32.140625" style="235" customWidth="1"/>
    <col min="7684" max="7684" width="7.42578125" style="235" customWidth="1"/>
    <col min="7685" max="7704" width="8.85546875" style="235" customWidth="1"/>
    <col min="7705" max="7936" width="11.42578125" style="235"/>
    <col min="7937" max="7938" width="4" style="235" customWidth="1"/>
    <col min="7939" max="7939" width="32.140625" style="235" customWidth="1"/>
    <col min="7940" max="7940" width="7.42578125" style="235" customWidth="1"/>
    <col min="7941" max="7960" width="8.85546875" style="235" customWidth="1"/>
    <col min="7961" max="8192" width="11.42578125" style="235"/>
    <col min="8193" max="8194" width="4" style="235" customWidth="1"/>
    <col min="8195" max="8195" width="32.140625" style="235" customWidth="1"/>
    <col min="8196" max="8196" width="7.42578125" style="235" customWidth="1"/>
    <col min="8197" max="8216" width="8.85546875" style="235" customWidth="1"/>
    <col min="8217" max="8448" width="11.42578125" style="235"/>
    <col min="8449" max="8450" width="4" style="235" customWidth="1"/>
    <col min="8451" max="8451" width="32.140625" style="235" customWidth="1"/>
    <col min="8452" max="8452" width="7.42578125" style="235" customWidth="1"/>
    <col min="8453" max="8472" width="8.85546875" style="235" customWidth="1"/>
    <col min="8473" max="8704" width="11.42578125" style="235"/>
    <col min="8705" max="8706" width="4" style="235" customWidth="1"/>
    <col min="8707" max="8707" width="32.140625" style="235" customWidth="1"/>
    <col min="8708" max="8708" width="7.42578125" style="235" customWidth="1"/>
    <col min="8709" max="8728" width="8.85546875" style="235" customWidth="1"/>
    <col min="8729" max="8960" width="11.42578125" style="235"/>
    <col min="8961" max="8962" width="4" style="235" customWidth="1"/>
    <col min="8963" max="8963" width="32.140625" style="235" customWidth="1"/>
    <col min="8964" max="8964" width="7.42578125" style="235" customWidth="1"/>
    <col min="8965" max="8984" width="8.85546875" style="235" customWidth="1"/>
    <col min="8985" max="9216" width="11.42578125" style="235"/>
    <col min="9217" max="9218" width="4" style="235" customWidth="1"/>
    <col min="9219" max="9219" width="32.140625" style="235" customWidth="1"/>
    <col min="9220" max="9220" width="7.42578125" style="235" customWidth="1"/>
    <col min="9221" max="9240" width="8.85546875" style="235" customWidth="1"/>
    <col min="9241" max="9472" width="11.42578125" style="235"/>
    <col min="9473" max="9474" width="4" style="235" customWidth="1"/>
    <col min="9475" max="9475" width="32.140625" style="235" customWidth="1"/>
    <col min="9476" max="9476" width="7.42578125" style="235" customWidth="1"/>
    <col min="9477" max="9496" width="8.85546875" style="235" customWidth="1"/>
    <col min="9497" max="9728" width="11.42578125" style="235"/>
    <col min="9729" max="9730" width="4" style="235" customWidth="1"/>
    <col min="9731" max="9731" width="32.140625" style="235" customWidth="1"/>
    <col min="9732" max="9732" width="7.42578125" style="235" customWidth="1"/>
    <col min="9733" max="9752" width="8.85546875" style="235" customWidth="1"/>
    <col min="9753" max="9984" width="11.42578125" style="235"/>
    <col min="9985" max="9986" width="4" style="235" customWidth="1"/>
    <col min="9987" max="9987" width="32.140625" style="235" customWidth="1"/>
    <col min="9988" max="9988" width="7.42578125" style="235" customWidth="1"/>
    <col min="9989" max="10008" width="8.85546875" style="235" customWidth="1"/>
    <col min="10009" max="10240" width="11.42578125" style="235"/>
    <col min="10241" max="10242" width="4" style="235" customWidth="1"/>
    <col min="10243" max="10243" width="32.140625" style="235" customWidth="1"/>
    <col min="10244" max="10244" width="7.42578125" style="235" customWidth="1"/>
    <col min="10245" max="10264" width="8.85546875" style="235" customWidth="1"/>
    <col min="10265" max="10496" width="11.42578125" style="235"/>
    <col min="10497" max="10498" width="4" style="235" customWidth="1"/>
    <col min="10499" max="10499" width="32.140625" style="235" customWidth="1"/>
    <col min="10500" max="10500" width="7.42578125" style="235" customWidth="1"/>
    <col min="10501" max="10520" width="8.85546875" style="235" customWidth="1"/>
    <col min="10521" max="10752" width="11.42578125" style="235"/>
    <col min="10753" max="10754" width="4" style="235" customWidth="1"/>
    <col min="10755" max="10755" width="32.140625" style="235" customWidth="1"/>
    <col min="10756" max="10756" width="7.42578125" style="235" customWidth="1"/>
    <col min="10757" max="10776" width="8.85546875" style="235" customWidth="1"/>
    <col min="10777" max="11008" width="11.42578125" style="235"/>
    <col min="11009" max="11010" width="4" style="235" customWidth="1"/>
    <col min="11011" max="11011" width="32.140625" style="235" customWidth="1"/>
    <col min="11012" max="11012" width="7.42578125" style="235" customWidth="1"/>
    <col min="11013" max="11032" width="8.85546875" style="235" customWidth="1"/>
    <col min="11033" max="11264" width="11.42578125" style="235"/>
    <col min="11265" max="11266" width="4" style="235" customWidth="1"/>
    <col min="11267" max="11267" width="32.140625" style="235" customWidth="1"/>
    <col min="11268" max="11268" width="7.42578125" style="235" customWidth="1"/>
    <col min="11269" max="11288" width="8.85546875" style="235" customWidth="1"/>
    <col min="11289" max="11520" width="11.42578125" style="235"/>
    <col min="11521" max="11522" width="4" style="235" customWidth="1"/>
    <col min="11523" max="11523" width="32.140625" style="235" customWidth="1"/>
    <col min="11524" max="11524" width="7.42578125" style="235" customWidth="1"/>
    <col min="11525" max="11544" width="8.85546875" style="235" customWidth="1"/>
    <col min="11545" max="11776" width="11.42578125" style="235"/>
    <col min="11777" max="11778" width="4" style="235" customWidth="1"/>
    <col min="11779" max="11779" width="32.140625" style="235" customWidth="1"/>
    <col min="11780" max="11780" width="7.42578125" style="235" customWidth="1"/>
    <col min="11781" max="11800" width="8.85546875" style="235" customWidth="1"/>
    <col min="11801" max="12032" width="11.42578125" style="235"/>
    <col min="12033" max="12034" width="4" style="235" customWidth="1"/>
    <col min="12035" max="12035" width="32.140625" style="235" customWidth="1"/>
    <col min="12036" max="12036" width="7.42578125" style="235" customWidth="1"/>
    <col min="12037" max="12056" width="8.85546875" style="235" customWidth="1"/>
    <col min="12057" max="12288" width="11.42578125" style="235"/>
    <col min="12289" max="12290" width="4" style="235" customWidth="1"/>
    <col min="12291" max="12291" width="32.140625" style="235" customWidth="1"/>
    <col min="12292" max="12292" width="7.42578125" style="235" customWidth="1"/>
    <col min="12293" max="12312" width="8.85546875" style="235" customWidth="1"/>
    <col min="12313" max="12544" width="11.42578125" style="235"/>
    <col min="12545" max="12546" width="4" style="235" customWidth="1"/>
    <col min="12547" max="12547" width="32.140625" style="235" customWidth="1"/>
    <col min="12548" max="12548" width="7.42578125" style="235" customWidth="1"/>
    <col min="12549" max="12568" width="8.85546875" style="235" customWidth="1"/>
    <col min="12569" max="12800" width="11.42578125" style="235"/>
    <col min="12801" max="12802" width="4" style="235" customWidth="1"/>
    <col min="12803" max="12803" width="32.140625" style="235" customWidth="1"/>
    <col min="12804" max="12804" width="7.42578125" style="235" customWidth="1"/>
    <col min="12805" max="12824" width="8.85546875" style="235" customWidth="1"/>
    <col min="12825" max="13056" width="11.42578125" style="235"/>
    <col min="13057" max="13058" width="4" style="235" customWidth="1"/>
    <col min="13059" max="13059" width="32.140625" style="235" customWidth="1"/>
    <col min="13060" max="13060" width="7.42578125" style="235" customWidth="1"/>
    <col min="13061" max="13080" width="8.85546875" style="235" customWidth="1"/>
    <col min="13081" max="13312" width="11.42578125" style="235"/>
    <col min="13313" max="13314" width="4" style="235" customWidth="1"/>
    <col min="13315" max="13315" width="32.140625" style="235" customWidth="1"/>
    <col min="13316" max="13316" width="7.42578125" style="235" customWidth="1"/>
    <col min="13317" max="13336" width="8.85546875" style="235" customWidth="1"/>
    <col min="13337" max="13568" width="11.42578125" style="235"/>
    <col min="13569" max="13570" width="4" style="235" customWidth="1"/>
    <col min="13571" max="13571" width="32.140625" style="235" customWidth="1"/>
    <col min="13572" max="13572" width="7.42578125" style="235" customWidth="1"/>
    <col min="13573" max="13592" width="8.85546875" style="235" customWidth="1"/>
    <col min="13593" max="13824" width="11.42578125" style="235"/>
    <col min="13825" max="13826" width="4" style="235" customWidth="1"/>
    <col min="13827" max="13827" width="32.140625" style="235" customWidth="1"/>
    <col min="13828" max="13828" width="7.42578125" style="235" customWidth="1"/>
    <col min="13829" max="13848" width="8.85546875" style="235" customWidth="1"/>
    <col min="13849" max="14080" width="11.42578125" style="235"/>
    <col min="14081" max="14082" width="4" style="235" customWidth="1"/>
    <col min="14083" max="14083" width="32.140625" style="235" customWidth="1"/>
    <col min="14084" max="14084" width="7.42578125" style="235" customWidth="1"/>
    <col min="14085" max="14104" width="8.85546875" style="235" customWidth="1"/>
    <col min="14105" max="14336" width="11.42578125" style="235"/>
    <col min="14337" max="14338" width="4" style="235" customWidth="1"/>
    <col min="14339" max="14339" width="32.140625" style="235" customWidth="1"/>
    <col min="14340" max="14340" width="7.42578125" style="235" customWidth="1"/>
    <col min="14341" max="14360" width="8.85546875" style="235" customWidth="1"/>
    <col min="14361" max="14592" width="11.42578125" style="235"/>
    <col min="14593" max="14594" width="4" style="235" customWidth="1"/>
    <col min="14595" max="14595" width="32.140625" style="235" customWidth="1"/>
    <col min="14596" max="14596" width="7.42578125" style="235" customWidth="1"/>
    <col min="14597" max="14616" width="8.85546875" style="235" customWidth="1"/>
    <col min="14617" max="14848" width="11.42578125" style="235"/>
    <col min="14849" max="14850" width="4" style="235" customWidth="1"/>
    <col min="14851" max="14851" width="32.140625" style="235" customWidth="1"/>
    <col min="14852" max="14852" width="7.42578125" style="235" customWidth="1"/>
    <col min="14853" max="14872" width="8.85546875" style="235" customWidth="1"/>
    <col min="14873" max="15104" width="11.42578125" style="235"/>
    <col min="15105" max="15106" width="4" style="235" customWidth="1"/>
    <col min="15107" max="15107" width="32.140625" style="235" customWidth="1"/>
    <col min="15108" max="15108" width="7.42578125" style="235" customWidth="1"/>
    <col min="15109" max="15128" width="8.85546875" style="235" customWidth="1"/>
    <col min="15129" max="15360" width="11.42578125" style="235"/>
    <col min="15361" max="15362" width="4" style="235" customWidth="1"/>
    <col min="15363" max="15363" width="32.140625" style="235" customWidth="1"/>
    <col min="15364" max="15364" width="7.42578125" style="235" customWidth="1"/>
    <col min="15365" max="15384" width="8.85546875" style="235" customWidth="1"/>
    <col min="15385" max="15616" width="11.42578125" style="235"/>
    <col min="15617" max="15618" width="4" style="235" customWidth="1"/>
    <col min="15619" max="15619" width="32.140625" style="235" customWidth="1"/>
    <col min="15620" max="15620" width="7.42578125" style="235" customWidth="1"/>
    <col min="15621" max="15640" width="8.85546875" style="235" customWidth="1"/>
    <col min="15641" max="15872" width="11.42578125" style="235"/>
    <col min="15873" max="15874" width="4" style="235" customWidth="1"/>
    <col min="15875" max="15875" width="32.140625" style="235" customWidth="1"/>
    <col min="15876" max="15876" width="7.42578125" style="235" customWidth="1"/>
    <col min="15877" max="15896" width="8.85546875" style="235" customWidth="1"/>
    <col min="15897" max="16128" width="11.42578125" style="235"/>
    <col min="16129" max="16130" width="4" style="235" customWidth="1"/>
    <col min="16131" max="16131" width="32.140625" style="235" customWidth="1"/>
    <col min="16132" max="16132" width="7.42578125" style="235" customWidth="1"/>
    <col min="16133" max="16152" width="8.85546875" style="235" customWidth="1"/>
    <col min="16153" max="16384" width="11.42578125" style="235"/>
  </cols>
  <sheetData>
    <row r="1" spans="1:24" s="194" customFormat="1" ht="15" x14ac:dyDescent="0.2">
      <c r="A1" s="246" t="s">
        <v>60</v>
      </c>
      <c r="B1" s="246"/>
      <c r="C1" s="246"/>
      <c r="D1" s="246"/>
      <c r="E1" s="246"/>
      <c r="F1" s="246"/>
      <c r="G1" s="246"/>
      <c r="H1" s="246"/>
    </row>
    <row r="2" spans="1:24" s="194" customFormat="1" x14ac:dyDescent="0.2">
      <c r="A2" s="247" t="s">
        <v>61</v>
      </c>
      <c r="B2" s="247"/>
      <c r="C2" s="247"/>
      <c r="D2" s="247"/>
      <c r="E2" s="247"/>
      <c r="F2" s="247"/>
      <c r="G2" s="247"/>
      <c r="H2" s="247"/>
    </row>
    <row r="3" spans="1:24" s="194" customFormat="1" x14ac:dyDescent="0.2">
      <c r="A3" s="138"/>
      <c r="B3" s="138"/>
      <c r="C3" s="139"/>
      <c r="D3" s="140"/>
      <c r="E3" s="254" t="s">
        <v>62</v>
      </c>
      <c r="F3" s="255"/>
      <c r="G3" s="254" t="s">
        <v>63</v>
      </c>
      <c r="H3" s="255"/>
      <c r="I3" s="256" t="s">
        <v>64</v>
      </c>
      <c r="J3" s="257"/>
      <c r="K3" s="256" t="s">
        <v>65</v>
      </c>
      <c r="L3" s="257"/>
      <c r="M3" s="256" t="s">
        <v>66</v>
      </c>
      <c r="N3" s="260"/>
      <c r="O3" s="254" t="s">
        <v>62</v>
      </c>
      <c r="P3" s="255"/>
      <c r="Q3" s="254" t="s">
        <v>63</v>
      </c>
      <c r="R3" s="255"/>
      <c r="S3" s="256" t="s">
        <v>64</v>
      </c>
      <c r="T3" s="257"/>
      <c r="U3" s="256" t="s">
        <v>65</v>
      </c>
      <c r="V3" s="257"/>
      <c r="W3" s="256" t="s">
        <v>66</v>
      </c>
      <c r="X3" s="257"/>
    </row>
    <row r="4" spans="1:24" s="195" customFormat="1" ht="29.25" customHeight="1" x14ac:dyDescent="0.15">
      <c r="A4" s="142" t="s">
        <v>37</v>
      </c>
      <c r="B4" s="142" t="s">
        <v>38</v>
      </c>
      <c r="C4" s="143" t="s">
        <v>39</v>
      </c>
      <c r="D4" s="143" t="s">
        <v>40</v>
      </c>
      <c r="E4" s="144" t="s">
        <v>41</v>
      </c>
      <c r="F4" s="144" t="s">
        <v>42</v>
      </c>
      <c r="G4" s="144" t="s">
        <v>41</v>
      </c>
      <c r="H4" s="144" t="s">
        <v>42</v>
      </c>
      <c r="I4" s="144" t="s">
        <v>41</v>
      </c>
      <c r="J4" s="144" t="s">
        <v>42</v>
      </c>
      <c r="K4" s="144" t="s">
        <v>41</v>
      </c>
      <c r="L4" s="144" t="s">
        <v>42</v>
      </c>
      <c r="M4" s="144" t="s">
        <v>41</v>
      </c>
      <c r="N4" s="144" t="s">
        <v>42</v>
      </c>
      <c r="O4" s="144" t="s">
        <v>43</v>
      </c>
      <c r="P4" s="144" t="s">
        <v>44</v>
      </c>
      <c r="Q4" s="144" t="s">
        <v>43</v>
      </c>
      <c r="R4" s="144" t="s">
        <v>44</v>
      </c>
      <c r="S4" s="144" t="s">
        <v>43</v>
      </c>
      <c r="T4" s="144" t="s">
        <v>44</v>
      </c>
      <c r="U4" s="144" t="s">
        <v>43</v>
      </c>
      <c r="V4" s="144" t="s">
        <v>44</v>
      </c>
      <c r="W4" s="144" t="s">
        <v>43</v>
      </c>
      <c r="X4" s="144" t="s">
        <v>44</v>
      </c>
    </row>
    <row r="5" spans="1:24" s="198" customFormat="1" ht="15" customHeight="1" x14ac:dyDescent="0.2">
      <c r="A5" s="248" t="s">
        <v>45</v>
      </c>
      <c r="B5" s="249"/>
      <c r="C5" s="250"/>
      <c r="D5" s="196"/>
      <c r="E5" s="173"/>
      <c r="F5" s="174"/>
      <c r="G5" s="197"/>
      <c r="H5" s="174"/>
    </row>
    <row r="6" spans="1:24" s="198" customFormat="1" ht="13.5" customHeight="1" x14ac:dyDescent="0.2">
      <c r="A6" s="186"/>
      <c r="B6" s="186"/>
      <c r="C6" s="152" t="s">
        <v>67</v>
      </c>
      <c r="D6" s="153" t="s">
        <v>68</v>
      </c>
      <c r="E6" s="199">
        <v>23</v>
      </c>
      <c r="F6" s="199">
        <v>31</v>
      </c>
      <c r="G6" s="199">
        <f>E6+4</f>
        <v>27</v>
      </c>
      <c r="H6" s="199">
        <v>43</v>
      </c>
      <c r="I6" s="199">
        <f>G6+4</f>
        <v>31</v>
      </c>
      <c r="J6" s="199">
        <v>55</v>
      </c>
      <c r="K6" s="199">
        <f>I6+4</f>
        <v>35</v>
      </c>
      <c r="L6" s="199">
        <v>67</v>
      </c>
      <c r="M6" s="199">
        <f>K6+4</f>
        <v>39</v>
      </c>
      <c r="N6" s="199">
        <v>79</v>
      </c>
      <c r="O6" s="199">
        <f>E6+2</f>
        <v>25</v>
      </c>
      <c r="P6" s="199">
        <f>F6+2</f>
        <v>33</v>
      </c>
      <c r="Q6" s="199">
        <f>O6+4</f>
        <v>29</v>
      </c>
      <c r="R6" s="199">
        <f>H6+2</f>
        <v>45</v>
      </c>
      <c r="S6" s="199">
        <f>Q6+4</f>
        <v>33</v>
      </c>
      <c r="T6" s="199">
        <f>J6+2</f>
        <v>57</v>
      </c>
      <c r="U6" s="199">
        <f>S6+4</f>
        <v>37</v>
      </c>
      <c r="V6" s="199">
        <f>L6+2</f>
        <v>69</v>
      </c>
      <c r="W6" s="199">
        <f>U6+4</f>
        <v>41</v>
      </c>
      <c r="X6" s="199">
        <f>N6+2</f>
        <v>81</v>
      </c>
    </row>
    <row r="7" spans="1:24" s="198" customFormat="1" ht="13.5" customHeight="1" x14ac:dyDescent="0.2">
      <c r="A7" s="186"/>
      <c r="B7" s="186"/>
      <c r="C7" s="152" t="s">
        <v>69</v>
      </c>
      <c r="D7" s="153" t="s">
        <v>70</v>
      </c>
      <c r="E7" s="199">
        <v>20</v>
      </c>
      <c r="F7" s="154"/>
      <c r="G7" s="199">
        <f>E7+4</f>
        <v>24</v>
      </c>
      <c r="H7" s="154"/>
      <c r="I7" s="199">
        <f>G7+4</f>
        <v>28</v>
      </c>
      <c r="J7" s="154"/>
      <c r="K7" s="199">
        <f>I7+4</f>
        <v>32</v>
      </c>
      <c r="L7" s="154"/>
      <c r="M7" s="199">
        <f>K7+4</f>
        <v>36</v>
      </c>
      <c r="N7" s="154"/>
      <c r="O7" s="199">
        <f>E7+2</f>
        <v>22</v>
      </c>
      <c r="P7" s="154"/>
      <c r="Q7" s="199">
        <f t="shared" ref="Q7:Q18" si="0">G7+2</f>
        <v>26</v>
      </c>
      <c r="R7" s="154"/>
      <c r="S7" s="199">
        <f t="shared" ref="S7:S18" si="1">I7+2</f>
        <v>30</v>
      </c>
      <c r="T7" s="154"/>
      <c r="U7" s="199">
        <f t="shared" ref="U7:U18" si="2">K7+2</f>
        <v>34</v>
      </c>
      <c r="V7" s="154"/>
      <c r="W7" s="199">
        <f t="shared" ref="W7:W18" si="3">M7+2</f>
        <v>38</v>
      </c>
      <c r="X7" s="154"/>
    </row>
    <row r="8" spans="1:24" s="198" customFormat="1" ht="13.5" customHeight="1" thickBot="1" x14ac:dyDescent="0.25">
      <c r="A8" s="200"/>
      <c r="B8" s="200"/>
      <c r="C8" s="157" t="s">
        <v>71</v>
      </c>
      <c r="D8" s="158" t="s">
        <v>72</v>
      </c>
      <c r="E8" s="201">
        <v>20</v>
      </c>
      <c r="F8" s="201">
        <v>28</v>
      </c>
      <c r="G8" s="201">
        <f>E8+4</f>
        <v>24</v>
      </c>
      <c r="H8" s="201">
        <f>F8+12</f>
        <v>40</v>
      </c>
      <c r="I8" s="201">
        <f>G8+4</f>
        <v>28</v>
      </c>
      <c r="J8" s="201">
        <f>H8+12</f>
        <v>52</v>
      </c>
      <c r="K8" s="201">
        <f>I8+4</f>
        <v>32</v>
      </c>
      <c r="L8" s="201">
        <f>J8+12</f>
        <v>64</v>
      </c>
      <c r="M8" s="201">
        <f>K8+4</f>
        <v>36</v>
      </c>
      <c r="N8" s="201">
        <f>L8+12</f>
        <v>76</v>
      </c>
      <c r="O8" s="201">
        <f t="shared" ref="O8:O21" si="4">E8+2</f>
        <v>22</v>
      </c>
      <c r="P8" s="201">
        <f>F8+2</f>
        <v>30</v>
      </c>
      <c r="Q8" s="201">
        <f t="shared" si="0"/>
        <v>26</v>
      </c>
      <c r="R8" s="201">
        <f>H8+2</f>
        <v>42</v>
      </c>
      <c r="S8" s="201">
        <f t="shared" si="1"/>
        <v>30</v>
      </c>
      <c r="T8" s="201">
        <f>J8+2</f>
        <v>54</v>
      </c>
      <c r="U8" s="201">
        <f t="shared" si="2"/>
        <v>34</v>
      </c>
      <c r="V8" s="201">
        <f>L8+2</f>
        <v>66</v>
      </c>
      <c r="W8" s="201">
        <f t="shared" si="3"/>
        <v>38</v>
      </c>
      <c r="X8" s="201">
        <f>N8+2</f>
        <v>78</v>
      </c>
    </row>
    <row r="9" spans="1:24" s="198" customFormat="1" ht="13.5" customHeight="1" x14ac:dyDescent="0.2">
      <c r="A9" s="182"/>
      <c r="B9" s="182"/>
      <c r="C9" s="202" t="s">
        <v>73</v>
      </c>
      <c r="D9" s="162" t="s">
        <v>74</v>
      </c>
      <c r="E9" s="203">
        <v>23</v>
      </c>
      <c r="F9" s="203">
        <v>34.5</v>
      </c>
      <c r="G9" s="203">
        <f>E9+4</f>
        <v>27</v>
      </c>
      <c r="H9" s="203">
        <v>50</v>
      </c>
      <c r="I9" s="203">
        <f>G9+4</f>
        <v>31</v>
      </c>
      <c r="J9" s="203">
        <v>65.5</v>
      </c>
      <c r="K9" s="203">
        <f>I9+4</f>
        <v>35</v>
      </c>
      <c r="L9" s="203">
        <v>81</v>
      </c>
      <c r="M9" s="203">
        <f>K9+4</f>
        <v>39</v>
      </c>
      <c r="N9" s="203">
        <v>96.5</v>
      </c>
      <c r="O9" s="203">
        <f t="shared" si="4"/>
        <v>25</v>
      </c>
      <c r="P9" s="203">
        <f>F9+2</f>
        <v>36.5</v>
      </c>
      <c r="Q9" s="203">
        <f t="shared" si="0"/>
        <v>29</v>
      </c>
      <c r="R9" s="203">
        <f>H9+2</f>
        <v>52</v>
      </c>
      <c r="S9" s="203">
        <f t="shared" si="1"/>
        <v>33</v>
      </c>
      <c r="T9" s="203">
        <f>J9+2</f>
        <v>67.5</v>
      </c>
      <c r="U9" s="203">
        <f t="shared" si="2"/>
        <v>37</v>
      </c>
      <c r="V9" s="203">
        <f>L9+2</f>
        <v>83</v>
      </c>
      <c r="W9" s="203">
        <f t="shared" si="3"/>
        <v>41</v>
      </c>
      <c r="X9" s="203">
        <f>N9+2</f>
        <v>98.5</v>
      </c>
    </row>
    <row r="10" spans="1:24" s="198" customFormat="1" ht="13.5" customHeight="1" thickBot="1" x14ac:dyDescent="0.25">
      <c r="A10" s="200"/>
      <c r="B10" s="200"/>
      <c r="C10" s="157" t="s">
        <v>75</v>
      </c>
      <c r="D10" s="158" t="s">
        <v>76</v>
      </c>
      <c r="E10" s="201">
        <v>23</v>
      </c>
      <c r="F10" s="201">
        <v>34.5</v>
      </c>
      <c r="G10" s="201">
        <f>E10+2</f>
        <v>25</v>
      </c>
      <c r="H10" s="201">
        <v>48</v>
      </c>
      <c r="I10" s="201">
        <f>G10+2</f>
        <v>27</v>
      </c>
      <c r="J10" s="201">
        <v>61.5</v>
      </c>
      <c r="K10" s="201">
        <f>I10+2</f>
        <v>29</v>
      </c>
      <c r="L10" s="201">
        <v>75</v>
      </c>
      <c r="M10" s="201">
        <f>K10+2</f>
        <v>31</v>
      </c>
      <c r="N10" s="201">
        <v>88.5</v>
      </c>
      <c r="O10" s="201">
        <f>E10+2</f>
        <v>25</v>
      </c>
      <c r="P10" s="201">
        <f>F10+2</f>
        <v>36.5</v>
      </c>
      <c r="Q10" s="201">
        <f t="shared" si="0"/>
        <v>27</v>
      </c>
      <c r="R10" s="201">
        <f>H10+2</f>
        <v>50</v>
      </c>
      <c r="S10" s="201">
        <f t="shared" si="1"/>
        <v>29</v>
      </c>
      <c r="T10" s="201">
        <f>J10+2</f>
        <v>63.5</v>
      </c>
      <c r="U10" s="201">
        <f t="shared" si="2"/>
        <v>31</v>
      </c>
      <c r="V10" s="201">
        <f>L10+2</f>
        <v>77</v>
      </c>
      <c r="W10" s="201">
        <f t="shared" si="3"/>
        <v>33</v>
      </c>
      <c r="X10" s="201">
        <f>N10+2</f>
        <v>90.5</v>
      </c>
    </row>
    <row r="11" spans="1:24" s="208" customFormat="1" ht="13.5" customHeight="1" x14ac:dyDescent="0.2">
      <c r="A11" s="204"/>
      <c r="B11" s="204"/>
      <c r="C11" s="205" t="s">
        <v>77</v>
      </c>
      <c r="D11" s="206" t="s">
        <v>78</v>
      </c>
      <c r="E11" s="207">
        <v>22</v>
      </c>
      <c r="F11" s="207">
        <v>32</v>
      </c>
      <c r="G11" s="207">
        <f t="shared" ref="G11:G16" si="5">E11+4</f>
        <v>26</v>
      </c>
      <c r="H11" s="207">
        <v>46</v>
      </c>
      <c r="I11" s="207">
        <f t="shared" ref="I11:I16" si="6">G11+4</f>
        <v>30</v>
      </c>
      <c r="J11" s="207">
        <f>H11+4</f>
        <v>50</v>
      </c>
      <c r="K11" s="207">
        <f t="shared" ref="K11:K16" si="7">I11+4</f>
        <v>34</v>
      </c>
      <c r="L11" s="207">
        <f>J11+4</f>
        <v>54</v>
      </c>
      <c r="M11" s="207">
        <f t="shared" ref="M11:M16" si="8">K11+4</f>
        <v>38</v>
      </c>
      <c r="N11" s="207">
        <f>L11+4</f>
        <v>58</v>
      </c>
      <c r="O11" s="207">
        <f t="shared" si="4"/>
        <v>24</v>
      </c>
      <c r="P11" s="207">
        <f>F11+2</f>
        <v>34</v>
      </c>
      <c r="Q11" s="207">
        <f t="shared" si="0"/>
        <v>28</v>
      </c>
      <c r="R11" s="207">
        <f>H11+2</f>
        <v>48</v>
      </c>
      <c r="S11" s="207">
        <f t="shared" si="1"/>
        <v>32</v>
      </c>
      <c r="T11" s="207">
        <f>J11+2</f>
        <v>52</v>
      </c>
      <c r="U11" s="207">
        <f t="shared" si="2"/>
        <v>36</v>
      </c>
      <c r="V11" s="207">
        <f>L11+2</f>
        <v>56</v>
      </c>
      <c r="W11" s="207">
        <f t="shared" si="3"/>
        <v>40</v>
      </c>
      <c r="X11" s="207">
        <f>N11+2</f>
        <v>60</v>
      </c>
    </row>
    <row r="12" spans="1:24" s="208" customFormat="1" ht="13.5" customHeight="1" thickBot="1" x14ac:dyDescent="0.25">
      <c r="A12" s="155"/>
      <c r="B12" s="155"/>
      <c r="C12" s="209" t="s">
        <v>79</v>
      </c>
      <c r="D12" s="158" t="s">
        <v>80</v>
      </c>
      <c r="E12" s="210">
        <v>22</v>
      </c>
      <c r="F12" s="210"/>
      <c r="G12" s="210">
        <f t="shared" si="5"/>
        <v>26</v>
      </c>
      <c r="H12" s="210"/>
      <c r="I12" s="210">
        <f t="shared" si="6"/>
        <v>30</v>
      </c>
      <c r="J12" s="210"/>
      <c r="K12" s="210">
        <f t="shared" si="7"/>
        <v>34</v>
      </c>
      <c r="L12" s="210"/>
      <c r="M12" s="210">
        <f t="shared" si="8"/>
        <v>38</v>
      </c>
      <c r="N12" s="210"/>
      <c r="O12" s="210">
        <f t="shared" si="4"/>
        <v>24</v>
      </c>
      <c r="P12" s="210"/>
      <c r="Q12" s="210">
        <f t="shared" si="0"/>
        <v>28</v>
      </c>
      <c r="R12" s="210"/>
      <c r="S12" s="210">
        <f t="shared" si="1"/>
        <v>32</v>
      </c>
      <c r="T12" s="210"/>
      <c r="U12" s="210">
        <f t="shared" si="2"/>
        <v>36</v>
      </c>
      <c r="V12" s="210"/>
      <c r="W12" s="210">
        <f t="shared" si="3"/>
        <v>40</v>
      </c>
      <c r="X12" s="210"/>
    </row>
    <row r="13" spans="1:24" s="198" customFormat="1" ht="13.5" customHeight="1" x14ac:dyDescent="0.2">
      <c r="A13" s="182"/>
      <c r="B13" s="182"/>
      <c r="C13" s="202" t="s">
        <v>81</v>
      </c>
      <c r="D13" s="162" t="s">
        <v>82</v>
      </c>
      <c r="E13" s="203">
        <v>23</v>
      </c>
      <c r="F13" s="211"/>
      <c r="G13" s="203">
        <f t="shared" si="5"/>
        <v>27</v>
      </c>
      <c r="H13" s="211"/>
      <c r="I13" s="203">
        <f t="shared" si="6"/>
        <v>31</v>
      </c>
      <c r="J13" s="211"/>
      <c r="K13" s="203">
        <f t="shared" si="7"/>
        <v>35</v>
      </c>
      <c r="L13" s="211"/>
      <c r="M13" s="203">
        <f t="shared" si="8"/>
        <v>39</v>
      </c>
      <c r="N13" s="211"/>
      <c r="O13" s="203">
        <f t="shared" si="4"/>
        <v>25</v>
      </c>
      <c r="P13" s="211"/>
      <c r="Q13" s="203">
        <f t="shared" si="0"/>
        <v>29</v>
      </c>
      <c r="R13" s="211"/>
      <c r="S13" s="203">
        <f t="shared" si="1"/>
        <v>33</v>
      </c>
      <c r="T13" s="211"/>
      <c r="U13" s="203">
        <f t="shared" si="2"/>
        <v>37</v>
      </c>
      <c r="V13" s="211"/>
      <c r="W13" s="203">
        <f t="shared" si="3"/>
        <v>41</v>
      </c>
      <c r="X13" s="211"/>
    </row>
    <row r="14" spans="1:24" s="198" customFormat="1" ht="13.5" customHeight="1" thickBot="1" x14ac:dyDescent="0.25">
      <c r="A14" s="200"/>
      <c r="B14" s="200"/>
      <c r="C14" s="157" t="s">
        <v>83</v>
      </c>
      <c r="D14" s="158" t="s">
        <v>84</v>
      </c>
      <c r="E14" s="201">
        <v>20</v>
      </c>
      <c r="F14" s="159"/>
      <c r="G14" s="201">
        <f t="shared" si="5"/>
        <v>24</v>
      </c>
      <c r="H14" s="159"/>
      <c r="I14" s="201">
        <f t="shared" si="6"/>
        <v>28</v>
      </c>
      <c r="J14" s="159"/>
      <c r="K14" s="201">
        <f t="shared" si="7"/>
        <v>32</v>
      </c>
      <c r="L14" s="159"/>
      <c r="M14" s="201">
        <f t="shared" si="8"/>
        <v>36</v>
      </c>
      <c r="N14" s="159"/>
      <c r="O14" s="201">
        <f t="shared" si="4"/>
        <v>22</v>
      </c>
      <c r="P14" s="159"/>
      <c r="Q14" s="201">
        <f t="shared" si="0"/>
        <v>26</v>
      </c>
      <c r="R14" s="159"/>
      <c r="S14" s="201">
        <f t="shared" si="1"/>
        <v>30</v>
      </c>
      <c r="T14" s="159"/>
      <c r="U14" s="201">
        <f t="shared" si="2"/>
        <v>34</v>
      </c>
      <c r="V14" s="159"/>
      <c r="W14" s="201">
        <f t="shared" si="3"/>
        <v>38</v>
      </c>
      <c r="X14" s="159"/>
    </row>
    <row r="15" spans="1:24" s="208" customFormat="1" ht="13.5" customHeight="1" x14ac:dyDescent="0.2">
      <c r="A15" s="212"/>
      <c r="B15" s="212"/>
      <c r="C15" s="213" t="s">
        <v>85</v>
      </c>
      <c r="D15" s="162" t="s">
        <v>86</v>
      </c>
      <c r="E15" s="203">
        <v>23</v>
      </c>
      <c r="F15" s="211"/>
      <c r="G15" s="203">
        <f t="shared" si="5"/>
        <v>27</v>
      </c>
      <c r="H15" s="211"/>
      <c r="I15" s="203">
        <f t="shared" si="6"/>
        <v>31</v>
      </c>
      <c r="J15" s="211"/>
      <c r="K15" s="203">
        <f t="shared" si="7"/>
        <v>35</v>
      </c>
      <c r="L15" s="211"/>
      <c r="M15" s="203">
        <f t="shared" si="8"/>
        <v>39</v>
      </c>
      <c r="N15" s="211"/>
      <c r="O15" s="203">
        <f t="shared" si="4"/>
        <v>25</v>
      </c>
      <c r="P15" s="211"/>
      <c r="Q15" s="203">
        <f t="shared" si="0"/>
        <v>29</v>
      </c>
      <c r="R15" s="211"/>
      <c r="S15" s="203">
        <f t="shared" si="1"/>
        <v>33</v>
      </c>
      <c r="T15" s="211"/>
      <c r="U15" s="203">
        <f t="shared" si="2"/>
        <v>37</v>
      </c>
      <c r="V15" s="211"/>
      <c r="W15" s="203">
        <f t="shared" si="3"/>
        <v>41</v>
      </c>
      <c r="X15" s="211"/>
    </row>
    <row r="16" spans="1:24" s="208" customFormat="1" ht="13.5" customHeight="1" thickBot="1" x14ac:dyDescent="0.25">
      <c r="A16" s="155"/>
      <c r="B16" s="155"/>
      <c r="C16" s="209" t="s">
        <v>87</v>
      </c>
      <c r="D16" s="158" t="s">
        <v>88</v>
      </c>
      <c r="E16" s="201">
        <v>20</v>
      </c>
      <c r="F16" s="159"/>
      <c r="G16" s="201">
        <f t="shared" si="5"/>
        <v>24</v>
      </c>
      <c r="H16" s="159"/>
      <c r="I16" s="201">
        <f t="shared" si="6"/>
        <v>28</v>
      </c>
      <c r="J16" s="159"/>
      <c r="K16" s="201">
        <f t="shared" si="7"/>
        <v>32</v>
      </c>
      <c r="L16" s="159"/>
      <c r="M16" s="201">
        <f t="shared" si="8"/>
        <v>36</v>
      </c>
      <c r="N16" s="159"/>
      <c r="O16" s="201">
        <f t="shared" si="4"/>
        <v>22</v>
      </c>
      <c r="P16" s="159"/>
      <c r="Q16" s="201">
        <f t="shared" si="0"/>
        <v>26</v>
      </c>
      <c r="R16" s="159"/>
      <c r="S16" s="201">
        <f t="shared" si="1"/>
        <v>30</v>
      </c>
      <c r="T16" s="159"/>
      <c r="U16" s="201">
        <f t="shared" si="2"/>
        <v>34</v>
      </c>
      <c r="V16" s="159"/>
      <c r="W16" s="201">
        <f t="shared" si="3"/>
        <v>38</v>
      </c>
      <c r="X16" s="159"/>
    </row>
    <row r="17" spans="1:24" s="208" customFormat="1" ht="13.5" customHeight="1" thickBot="1" x14ac:dyDescent="0.25">
      <c r="A17" s="214"/>
      <c r="B17" s="214"/>
      <c r="C17" s="215" t="s">
        <v>89</v>
      </c>
      <c r="D17" s="216" t="s">
        <v>90</v>
      </c>
      <c r="E17" s="217">
        <v>22</v>
      </c>
      <c r="F17" s="218"/>
      <c r="G17" s="219">
        <f>E17+4</f>
        <v>26</v>
      </c>
      <c r="H17" s="218"/>
      <c r="I17" s="219">
        <f>G17+4</f>
        <v>30</v>
      </c>
      <c r="J17" s="218"/>
      <c r="K17" s="219">
        <f>I17+4</f>
        <v>34</v>
      </c>
      <c r="L17" s="218"/>
      <c r="M17" s="219">
        <f>K17+4</f>
        <v>38</v>
      </c>
      <c r="N17" s="218"/>
      <c r="O17" s="218">
        <f t="shared" si="4"/>
        <v>24</v>
      </c>
      <c r="P17" s="218"/>
      <c r="Q17" s="219">
        <f t="shared" si="0"/>
        <v>28</v>
      </c>
      <c r="R17" s="218"/>
      <c r="S17" s="219">
        <f t="shared" si="1"/>
        <v>32</v>
      </c>
      <c r="T17" s="218"/>
      <c r="U17" s="219">
        <f t="shared" si="2"/>
        <v>36</v>
      </c>
      <c r="V17" s="218"/>
      <c r="W17" s="219">
        <f t="shared" si="3"/>
        <v>40</v>
      </c>
      <c r="X17" s="218"/>
    </row>
    <row r="18" spans="1:24" s="208" customFormat="1" ht="13.5" customHeight="1" thickBot="1" x14ac:dyDescent="0.25">
      <c r="A18" s="220"/>
      <c r="B18" s="220"/>
      <c r="C18" s="221" t="s">
        <v>91</v>
      </c>
      <c r="D18" s="216" t="s">
        <v>92</v>
      </c>
      <c r="E18" s="217">
        <v>22</v>
      </c>
      <c r="F18" s="218"/>
      <c r="G18" s="219">
        <f>E18+4</f>
        <v>26</v>
      </c>
      <c r="H18" s="218"/>
      <c r="I18" s="219">
        <f>G18+4</f>
        <v>30</v>
      </c>
      <c r="J18" s="218"/>
      <c r="K18" s="219">
        <f>I18+4</f>
        <v>34</v>
      </c>
      <c r="L18" s="218"/>
      <c r="M18" s="219">
        <f>K18+4</f>
        <v>38</v>
      </c>
      <c r="N18" s="218"/>
      <c r="O18" s="218">
        <f>E18+2</f>
        <v>24</v>
      </c>
      <c r="P18" s="218"/>
      <c r="Q18" s="219">
        <f t="shared" si="0"/>
        <v>28</v>
      </c>
      <c r="R18" s="218"/>
      <c r="S18" s="219">
        <f t="shared" si="1"/>
        <v>32</v>
      </c>
      <c r="T18" s="218"/>
      <c r="U18" s="219">
        <f t="shared" si="2"/>
        <v>36</v>
      </c>
      <c r="V18" s="218"/>
      <c r="W18" s="219">
        <f t="shared" si="3"/>
        <v>40</v>
      </c>
      <c r="X18" s="218"/>
    </row>
    <row r="19" spans="1:24" s="208" customFormat="1" ht="13.5" customHeight="1" thickBot="1" x14ac:dyDescent="0.25">
      <c r="A19" s="222"/>
      <c r="B19" s="222"/>
      <c r="C19" s="223" t="s">
        <v>93</v>
      </c>
      <c r="D19" s="224" t="s">
        <v>94</v>
      </c>
      <c r="E19" s="225">
        <v>27</v>
      </c>
      <c r="F19" s="226"/>
      <c r="G19" s="225">
        <f>E19+3</f>
        <v>30</v>
      </c>
      <c r="H19" s="226"/>
      <c r="I19" s="225">
        <f>G19+3</f>
        <v>33</v>
      </c>
      <c r="J19" s="226"/>
      <c r="K19" s="225">
        <f>I19+3</f>
        <v>36</v>
      </c>
      <c r="L19" s="226"/>
      <c r="M19" s="225">
        <f>K19+3</f>
        <v>39</v>
      </c>
      <c r="N19" s="226"/>
      <c r="O19" s="225">
        <f t="shared" si="4"/>
        <v>29</v>
      </c>
      <c r="P19" s="226"/>
      <c r="Q19" s="225">
        <f>O19+3</f>
        <v>32</v>
      </c>
      <c r="R19" s="226"/>
      <c r="S19" s="225">
        <f>Q19+3</f>
        <v>35</v>
      </c>
      <c r="T19" s="226"/>
      <c r="U19" s="225">
        <f>S19+3</f>
        <v>38</v>
      </c>
      <c r="V19" s="226"/>
      <c r="W19" s="225">
        <f>U19+3</f>
        <v>41</v>
      </c>
      <c r="X19" s="226"/>
    </row>
    <row r="20" spans="1:24" s="227" customFormat="1" ht="13.5" thickBot="1" x14ac:dyDescent="0.25">
      <c r="A20" s="220"/>
      <c r="B20" s="220"/>
      <c r="C20" s="221" t="s">
        <v>95</v>
      </c>
      <c r="D20" s="216" t="s">
        <v>96</v>
      </c>
      <c r="E20" s="217">
        <v>22</v>
      </c>
      <c r="F20" s="218"/>
      <c r="G20" s="219">
        <f>E20+4</f>
        <v>26</v>
      </c>
      <c r="H20" s="218"/>
      <c r="I20" s="219">
        <f>G20+4</f>
        <v>30</v>
      </c>
      <c r="J20" s="218"/>
      <c r="K20" s="219">
        <f>I20+4</f>
        <v>34</v>
      </c>
      <c r="L20" s="218"/>
      <c r="M20" s="219">
        <f>K20+4</f>
        <v>38</v>
      </c>
      <c r="N20" s="218"/>
      <c r="O20" s="218">
        <f>E20+2</f>
        <v>24</v>
      </c>
      <c r="P20" s="218"/>
      <c r="Q20" s="219">
        <f t="shared" ref="Q20:W21" si="9">G20+2</f>
        <v>28</v>
      </c>
      <c r="R20" s="218"/>
      <c r="S20" s="219">
        <f t="shared" si="9"/>
        <v>32</v>
      </c>
      <c r="T20" s="218"/>
      <c r="U20" s="219">
        <f t="shared" si="9"/>
        <v>36</v>
      </c>
      <c r="V20" s="218"/>
      <c r="W20" s="219">
        <f t="shared" si="9"/>
        <v>40</v>
      </c>
      <c r="X20" s="218"/>
    </row>
    <row r="21" spans="1:24" s="227" customFormat="1" ht="13.5" thickBot="1" x14ac:dyDescent="0.25">
      <c r="A21" s="228"/>
      <c r="B21" s="228"/>
      <c r="C21" s="229" t="s">
        <v>97</v>
      </c>
      <c r="D21" s="224" t="s">
        <v>98</v>
      </c>
      <c r="E21" s="225">
        <v>44</v>
      </c>
      <c r="F21" s="226"/>
      <c r="G21" s="230">
        <f>E21+8</f>
        <v>52</v>
      </c>
      <c r="H21" s="226"/>
      <c r="I21" s="230">
        <f>G21+8</f>
        <v>60</v>
      </c>
      <c r="J21" s="226"/>
      <c r="K21" s="230">
        <f>I21+8</f>
        <v>68</v>
      </c>
      <c r="L21" s="226"/>
      <c r="M21" s="230">
        <f>K21+8</f>
        <v>76</v>
      </c>
      <c r="N21" s="226"/>
      <c r="O21" s="226">
        <f t="shared" si="4"/>
        <v>46</v>
      </c>
      <c r="P21" s="226"/>
      <c r="Q21" s="230">
        <f t="shared" si="9"/>
        <v>54</v>
      </c>
      <c r="R21" s="226"/>
      <c r="S21" s="230">
        <f t="shared" si="9"/>
        <v>62</v>
      </c>
      <c r="T21" s="226"/>
      <c r="U21" s="230">
        <f t="shared" si="9"/>
        <v>70</v>
      </c>
      <c r="V21" s="226"/>
      <c r="W21" s="230">
        <f t="shared" si="9"/>
        <v>78</v>
      </c>
      <c r="X21" s="226"/>
    </row>
    <row r="22" spans="1:24" s="227" customFormat="1" x14ac:dyDescent="0.2">
      <c r="A22" s="231"/>
      <c r="B22" s="231"/>
      <c r="C22" s="171" t="s">
        <v>57</v>
      </c>
      <c r="D22" s="232"/>
      <c r="E22" s="233"/>
      <c r="F22" s="233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</row>
    <row r="23" spans="1:24" x14ac:dyDescent="0.2">
      <c r="A23" s="231"/>
      <c r="B23" s="231"/>
      <c r="C23" s="235"/>
      <c r="D23" s="232"/>
      <c r="E23" s="234"/>
      <c r="F23" s="236"/>
      <c r="G23" s="234"/>
      <c r="H23" s="234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</row>
    <row r="24" spans="1:24" x14ac:dyDescent="0.2">
      <c r="A24" s="258" t="s">
        <v>58</v>
      </c>
      <c r="B24" s="252"/>
      <c r="C24" s="252"/>
      <c r="D24" s="252"/>
      <c r="E24" s="252"/>
      <c r="F24" s="252"/>
      <c r="G24" s="252"/>
      <c r="H24" s="252"/>
    </row>
    <row r="25" spans="1:24" x14ac:dyDescent="0.2">
      <c r="A25" s="258" t="s">
        <v>59</v>
      </c>
      <c r="B25" s="252"/>
      <c r="C25" s="252"/>
      <c r="D25" s="252"/>
      <c r="E25" s="252"/>
      <c r="F25" s="252"/>
      <c r="G25" s="252"/>
      <c r="H25" s="252"/>
    </row>
    <row r="26" spans="1:24" ht="12.75" customHeight="1" x14ac:dyDescent="0.2">
      <c r="A26" s="231"/>
      <c r="B26" s="237"/>
      <c r="C26" s="259"/>
      <c r="D26" s="259"/>
      <c r="E26" s="234"/>
      <c r="F26" s="234"/>
      <c r="G26" s="234"/>
      <c r="H26" s="234"/>
    </row>
    <row r="27" spans="1:24" x14ac:dyDescent="0.2">
      <c r="A27" s="138"/>
      <c r="B27" s="138"/>
      <c r="C27" s="238"/>
      <c r="D27" s="140"/>
      <c r="E27" s="141"/>
      <c r="F27" s="141"/>
      <c r="G27" s="141"/>
      <c r="H27" s="141"/>
    </row>
    <row r="28" spans="1:24" x14ac:dyDescent="0.2">
      <c r="A28" s="138"/>
      <c r="B28" s="138"/>
      <c r="C28" s="139"/>
      <c r="D28" s="140"/>
      <c r="E28" s="141"/>
      <c r="F28" s="141"/>
      <c r="G28" s="141"/>
      <c r="H28" s="141"/>
    </row>
    <row r="29" spans="1:24" x14ac:dyDescent="0.2">
      <c r="A29" s="239"/>
      <c r="B29" s="239"/>
      <c r="C29" s="240"/>
      <c r="D29" s="232"/>
      <c r="E29" s="234"/>
      <c r="F29" s="236"/>
      <c r="G29" s="234"/>
      <c r="H29" s="234"/>
    </row>
    <row r="30" spans="1:24" x14ac:dyDescent="0.2">
      <c r="A30" s="239"/>
      <c r="B30" s="239"/>
      <c r="C30" s="240"/>
      <c r="D30" s="232"/>
      <c r="E30" s="234"/>
      <c r="F30" s="236"/>
      <c r="G30" s="234"/>
      <c r="H30" s="233"/>
    </row>
    <row r="31" spans="1:24" x14ac:dyDescent="0.2">
      <c r="A31" s="239"/>
      <c r="B31" s="239"/>
      <c r="C31" s="240"/>
      <c r="D31" s="232"/>
      <c r="E31" s="234"/>
      <c r="F31" s="236"/>
      <c r="G31" s="234"/>
      <c r="H31" s="233"/>
    </row>
    <row r="32" spans="1:24" x14ac:dyDescent="0.2">
      <c r="A32" s="239"/>
      <c r="B32" s="239"/>
      <c r="C32" s="240"/>
      <c r="D32" s="232"/>
      <c r="E32" s="234"/>
      <c r="F32" s="236"/>
      <c r="G32" s="234"/>
      <c r="H32" s="233"/>
    </row>
    <row r="33" spans="1:12" x14ac:dyDescent="0.2">
      <c r="A33" s="239"/>
      <c r="B33" s="239"/>
      <c r="C33" s="240"/>
      <c r="D33" s="232"/>
      <c r="E33" s="233"/>
      <c r="F33" s="233"/>
      <c r="G33" s="233"/>
      <c r="H33" s="241"/>
    </row>
    <row r="34" spans="1:12" x14ac:dyDescent="0.2">
      <c r="A34" s="239"/>
      <c r="B34" s="239"/>
      <c r="C34" s="240"/>
      <c r="D34" s="232"/>
      <c r="E34" s="233"/>
      <c r="F34" s="233"/>
      <c r="G34" s="233"/>
      <c r="H34" s="233"/>
    </row>
    <row r="35" spans="1:12" x14ac:dyDescent="0.2">
      <c r="A35" s="239"/>
      <c r="B35" s="239"/>
      <c r="C35" s="240"/>
      <c r="D35" s="232"/>
      <c r="E35" s="233"/>
      <c r="F35" s="233"/>
      <c r="G35" s="233"/>
      <c r="H35" s="233"/>
    </row>
    <row r="36" spans="1:12" x14ac:dyDescent="0.2">
      <c r="A36" s="239"/>
      <c r="B36" s="239"/>
      <c r="C36" s="240"/>
      <c r="D36" s="232"/>
      <c r="E36" s="233"/>
      <c r="F36" s="233"/>
      <c r="G36" s="233"/>
      <c r="H36" s="233"/>
    </row>
    <row r="37" spans="1:12" x14ac:dyDescent="0.2">
      <c r="A37" s="239"/>
      <c r="B37" s="239"/>
      <c r="C37" s="240"/>
      <c r="D37" s="232"/>
      <c r="E37" s="234"/>
      <c r="F37" s="236"/>
      <c r="G37" s="234"/>
      <c r="H37" s="233"/>
    </row>
    <row r="38" spans="1:12" x14ac:dyDescent="0.2">
      <c r="A38" s="239"/>
      <c r="B38" s="239"/>
      <c r="C38" s="240"/>
      <c r="D38" s="232"/>
      <c r="E38" s="234"/>
      <c r="F38" s="234"/>
      <c r="G38" s="234"/>
      <c r="H38" s="233"/>
    </row>
    <row r="39" spans="1:12" x14ac:dyDescent="0.2">
      <c r="A39" s="239"/>
      <c r="B39" s="239"/>
      <c r="C39" s="240"/>
      <c r="D39" s="232"/>
      <c r="E39" s="234"/>
      <c r="F39" s="236"/>
      <c r="G39" s="234"/>
      <c r="H39" s="233"/>
    </row>
    <row r="40" spans="1:12" x14ac:dyDescent="0.2">
      <c r="A40" s="239"/>
      <c r="B40" s="239"/>
      <c r="C40" s="240"/>
      <c r="D40" s="232"/>
      <c r="E40" s="234"/>
      <c r="F40" s="234"/>
      <c r="G40" s="234"/>
      <c r="H40" s="233"/>
    </row>
    <row r="41" spans="1:12" x14ac:dyDescent="0.2">
      <c r="A41" s="239"/>
      <c r="B41" s="239"/>
      <c r="C41" s="240"/>
      <c r="D41" s="232"/>
      <c r="E41" s="234"/>
      <c r="F41" s="233"/>
      <c r="G41" s="234"/>
      <c r="H41" s="233"/>
    </row>
    <row r="42" spans="1:12" x14ac:dyDescent="0.2">
      <c r="A42" s="239"/>
      <c r="B42" s="239"/>
      <c r="C42" s="240"/>
      <c r="D42" s="232"/>
      <c r="E42" s="234"/>
      <c r="F42" s="236"/>
      <c r="G42" s="234"/>
      <c r="H42" s="233"/>
    </row>
    <row r="43" spans="1:12" x14ac:dyDescent="0.2">
      <c r="A43" s="239"/>
      <c r="B43" s="239"/>
      <c r="C43" s="240"/>
      <c r="D43" s="232"/>
      <c r="E43" s="234"/>
      <c r="F43" s="234"/>
      <c r="G43" s="234"/>
      <c r="H43" s="233"/>
    </row>
    <row r="44" spans="1:12" x14ac:dyDescent="0.2">
      <c r="A44" s="239"/>
      <c r="B44" s="240"/>
      <c r="C44" s="232"/>
      <c r="D44" s="234"/>
      <c r="E44" s="234"/>
      <c r="F44" s="234"/>
      <c r="G44" s="233"/>
      <c r="H44" s="235"/>
      <c r="L44" s="239"/>
    </row>
    <row r="45" spans="1:12" x14ac:dyDescent="0.2">
      <c r="A45" s="239"/>
      <c r="B45" s="240"/>
      <c r="C45" s="232"/>
      <c r="D45" s="234"/>
      <c r="E45" s="234"/>
      <c r="F45" s="234"/>
      <c r="G45" s="233"/>
      <c r="H45" s="235"/>
      <c r="L45" s="239"/>
    </row>
    <row r="46" spans="1:12" x14ac:dyDescent="0.2">
      <c r="A46" s="239"/>
      <c r="B46" s="240"/>
      <c r="C46" s="232"/>
      <c r="D46" s="234"/>
      <c r="E46" s="234"/>
      <c r="F46" s="234"/>
      <c r="G46" s="233"/>
      <c r="H46" s="235"/>
      <c r="L46" s="239"/>
    </row>
    <row r="47" spans="1:12" x14ac:dyDescent="0.2">
      <c r="A47" s="239"/>
      <c r="B47" s="240"/>
      <c r="C47" s="232"/>
      <c r="D47" s="234"/>
      <c r="E47" s="234"/>
      <c r="F47" s="234"/>
      <c r="G47" s="233"/>
      <c r="H47" s="235"/>
      <c r="L47" s="239"/>
    </row>
    <row r="48" spans="1:12" x14ac:dyDescent="0.2">
      <c r="A48" s="239"/>
      <c r="B48" s="240"/>
      <c r="C48" s="232"/>
      <c r="D48" s="234"/>
      <c r="E48" s="234"/>
      <c r="F48" s="234"/>
      <c r="G48" s="233"/>
      <c r="H48" s="235"/>
      <c r="L48" s="239"/>
    </row>
    <row r="49" spans="1:12" x14ac:dyDescent="0.2">
      <c r="A49" s="239"/>
      <c r="B49" s="240"/>
      <c r="C49" s="232"/>
      <c r="D49" s="234"/>
      <c r="E49" s="234"/>
      <c r="F49" s="234"/>
      <c r="G49" s="233"/>
      <c r="H49" s="235"/>
      <c r="L49" s="239"/>
    </row>
    <row r="50" spans="1:12" x14ac:dyDescent="0.2">
      <c r="A50" s="239"/>
      <c r="B50" s="240"/>
      <c r="C50" s="232"/>
      <c r="D50" s="234"/>
      <c r="E50" s="234"/>
      <c r="F50" s="234"/>
      <c r="G50" s="233"/>
      <c r="H50" s="235"/>
      <c r="L50" s="239"/>
    </row>
    <row r="51" spans="1:12" x14ac:dyDescent="0.2">
      <c r="A51" s="239"/>
      <c r="B51" s="240"/>
      <c r="C51" s="232"/>
      <c r="D51" s="234"/>
      <c r="E51" s="234"/>
      <c r="F51" s="234"/>
      <c r="G51" s="233"/>
      <c r="H51" s="235"/>
      <c r="L51" s="239"/>
    </row>
    <row r="52" spans="1:12" x14ac:dyDescent="0.2">
      <c r="A52" s="239"/>
      <c r="B52" s="240"/>
      <c r="C52" s="232"/>
      <c r="D52" s="234"/>
      <c r="E52" s="234"/>
      <c r="F52" s="234"/>
      <c r="G52" s="233"/>
      <c r="H52" s="235"/>
      <c r="L52" s="239"/>
    </row>
    <row r="53" spans="1:12" x14ac:dyDescent="0.2">
      <c r="A53" s="239"/>
      <c r="B53" s="240"/>
      <c r="C53" s="232"/>
      <c r="D53" s="234"/>
      <c r="E53" s="234"/>
      <c r="F53" s="234"/>
      <c r="G53" s="233"/>
      <c r="H53" s="235"/>
      <c r="L53" s="239"/>
    </row>
    <row r="54" spans="1:12" s="242" customFormat="1" x14ac:dyDescent="0.2">
      <c r="A54" s="239"/>
      <c r="B54" s="240"/>
      <c r="C54" s="232"/>
      <c r="D54" s="234"/>
      <c r="E54" s="234"/>
      <c r="F54" s="234"/>
      <c r="G54" s="233"/>
      <c r="H54" s="235"/>
      <c r="I54" s="235"/>
      <c r="J54" s="235"/>
      <c r="K54" s="235"/>
      <c r="L54" s="239"/>
    </row>
    <row r="55" spans="1:12" s="242" customFormat="1" x14ac:dyDescent="0.2">
      <c r="A55" s="239"/>
      <c r="B55" s="240"/>
      <c r="C55" s="232"/>
      <c r="D55" s="234"/>
      <c r="E55" s="234"/>
      <c r="F55" s="234"/>
      <c r="G55" s="233"/>
      <c r="H55" s="235"/>
      <c r="I55" s="235"/>
      <c r="J55" s="235"/>
      <c r="K55" s="235"/>
      <c r="L55" s="239"/>
    </row>
    <row r="56" spans="1:12" s="242" customFormat="1" x14ac:dyDescent="0.2">
      <c r="A56" s="239"/>
      <c r="B56" s="240"/>
      <c r="C56" s="232"/>
      <c r="D56" s="234"/>
      <c r="E56" s="234"/>
      <c r="F56" s="234"/>
      <c r="G56" s="233"/>
      <c r="H56" s="235"/>
      <c r="I56" s="235"/>
      <c r="J56" s="235"/>
      <c r="K56" s="235"/>
      <c r="L56" s="239"/>
    </row>
    <row r="57" spans="1:12" s="242" customFormat="1" x14ac:dyDescent="0.2">
      <c r="A57" s="239"/>
      <c r="B57" s="240"/>
      <c r="C57" s="232"/>
      <c r="D57" s="234"/>
      <c r="E57" s="234"/>
      <c r="F57" s="234"/>
      <c r="G57" s="233"/>
      <c r="H57" s="235"/>
      <c r="I57" s="235"/>
      <c r="J57" s="235"/>
      <c r="K57" s="235"/>
      <c r="L57" s="239"/>
    </row>
    <row r="58" spans="1:12" s="242" customFormat="1" x14ac:dyDescent="0.2">
      <c r="A58" s="239"/>
      <c r="B58" s="240"/>
      <c r="C58" s="232"/>
      <c r="D58" s="234"/>
      <c r="E58" s="234"/>
      <c r="F58" s="234"/>
      <c r="G58" s="233"/>
      <c r="H58" s="235"/>
      <c r="I58" s="235"/>
      <c r="J58" s="235"/>
      <c r="K58" s="235"/>
      <c r="L58" s="239"/>
    </row>
    <row r="59" spans="1:12" s="242" customFormat="1" x14ac:dyDescent="0.2">
      <c r="A59" s="239"/>
      <c r="B59" s="240"/>
      <c r="C59" s="232"/>
      <c r="D59" s="234"/>
      <c r="E59" s="234"/>
      <c r="F59" s="234"/>
      <c r="G59" s="233"/>
      <c r="H59" s="235"/>
      <c r="I59" s="235"/>
      <c r="J59" s="235"/>
      <c r="K59" s="235"/>
      <c r="L59" s="239"/>
    </row>
    <row r="60" spans="1:12" s="242" customFormat="1" x14ac:dyDescent="0.2">
      <c r="A60" s="239"/>
      <c r="B60" s="240"/>
      <c r="C60" s="232"/>
      <c r="D60" s="234"/>
      <c r="E60" s="234"/>
      <c r="F60" s="234"/>
      <c r="G60" s="233"/>
      <c r="H60" s="235"/>
      <c r="I60" s="235"/>
      <c r="J60" s="235"/>
      <c r="K60" s="235"/>
      <c r="L60" s="239"/>
    </row>
    <row r="61" spans="1:12" s="242" customFormat="1" x14ac:dyDescent="0.2">
      <c r="A61" s="239"/>
      <c r="B61" s="240"/>
      <c r="C61" s="232"/>
      <c r="D61" s="234"/>
      <c r="E61" s="234"/>
      <c r="F61" s="234"/>
      <c r="G61" s="233"/>
      <c r="H61" s="235"/>
      <c r="I61" s="235"/>
      <c r="J61" s="235"/>
      <c r="K61" s="235"/>
      <c r="L61" s="239"/>
    </row>
    <row r="62" spans="1:12" s="242" customFormat="1" x14ac:dyDescent="0.2">
      <c r="A62" s="239"/>
      <c r="B62" s="240"/>
      <c r="C62" s="232"/>
      <c r="D62" s="234"/>
      <c r="E62" s="234"/>
      <c r="F62" s="234"/>
      <c r="G62" s="233"/>
      <c r="H62" s="235"/>
      <c r="I62" s="235"/>
      <c r="J62" s="235"/>
      <c r="K62" s="235"/>
      <c r="L62" s="239"/>
    </row>
    <row r="63" spans="1:12" s="242" customFormat="1" x14ac:dyDescent="0.2">
      <c r="A63" s="239"/>
      <c r="B63" s="240"/>
      <c r="C63" s="232"/>
      <c r="D63" s="234"/>
      <c r="E63" s="234"/>
      <c r="F63" s="234"/>
      <c r="G63" s="233"/>
      <c r="H63" s="235"/>
      <c r="I63" s="235"/>
      <c r="J63" s="235"/>
      <c r="K63" s="235"/>
      <c r="L63" s="239"/>
    </row>
    <row r="64" spans="1:12" s="242" customFormat="1" x14ac:dyDescent="0.2">
      <c r="A64" s="239"/>
      <c r="B64" s="240"/>
      <c r="C64" s="232"/>
      <c r="D64" s="234"/>
      <c r="E64" s="234"/>
      <c r="F64" s="234"/>
      <c r="G64" s="233"/>
      <c r="H64" s="235"/>
      <c r="I64" s="235"/>
      <c r="J64" s="235"/>
      <c r="K64" s="235"/>
      <c r="L64" s="239"/>
    </row>
    <row r="65" spans="1:12" s="242" customFormat="1" x14ac:dyDescent="0.2">
      <c r="A65" s="239"/>
      <c r="B65" s="240"/>
      <c r="C65" s="232"/>
      <c r="D65" s="234"/>
      <c r="E65" s="234"/>
      <c r="F65" s="234"/>
      <c r="G65" s="233"/>
      <c r="H65" s="235"/>
      <c r="I65" s="235"/>
      <c r="J65" s="235"/>
      <c r="K65" s="235"/>
      <c r="L65" s="239"/>
    </row>
    <row r="66" spans="1:12" s="242" customFormat="1" x14ac:dyDescent="0.2">
      <c r="A66" s="239"/>
      <c r="B66" s="240"/>
      <c r="C66" s="232"/>
      <c r="D66" s="234"/>
      <c r="E66" s="234"/>
      <c r="F66" s="234"/>
      <c r="G66" s="233"/>
      <c r="H66" s="235"/>
      <c r="I66" s="235"/>
      <c r="J66" s="235"/>
      <c r="K66" s="235"/>
      <c r="L66" s="239"/>
    </row>
    <row r="67" spans="1:12" s="242" customFormat="1" x14ac:dyDescent="0.2">
      <c r="A67" s="239"/>
      <c r="B67" s="240"/>
      <c r="C67" s="232"/>
      <c r="D67" s="234"/>
      <c r="E67" s="234"/>
      <c r="F67" s="234"/>
      <c r="G67" s="233"/>
      <c r="H67" s="235"/>
      <c r="I67" s="235"/>
      <c r="J67" s="235"/>
      <c r="K67" s="235"/>
      <c r="L67" s="239"/>
    </row>
    <row r="68" spans="1:12" s="242" customFormat="1" x14ac:dyDescent="0.2">
      <c r="A68" s="239"/>
      <c r="B68" s="240"/>
      <c r="C68" s="232"/>
      <c r="D68" s="234"/>
      <c r="E68" s="234"/>
      <c r="F68" s="234"/>
      <c r="G68" s="233"/>
      <c r="H68" s="235"/>
      <c r="I68" s="235"/>
      <c r="J68" s="235"/>
      <c r="K68" s="235"/>
      <c r="L68" s="239"/>
    </row>
    <row r="69" spans="1:12" s="242" customFormat="1" x14ac:dyDescent="0.2">
      <c r="A69" s="239"/>
      <c r="B69" s="240"/>
      <c r="C69" s="232"/>
      <c r="D69" s="234"/>
      <c r="E69" s="234"/>
      <c r="F69" s="234"/>
      <c r="G69" s="233"/>
      <c r="H69" s="235"/>
      <c r="I69" s="235"/>
      <c r="J69" s="235"/>
      <c r="K69" s="235"/>
      <c r="L69" s="239"/>
    </row>
    <row r="70" spans="1:12" s="242" customFormat="1" x14ac:dyDescent="0.2">
      <c r="A70" s="239"/>
      <c r="B70" s="240"/>
      <c r="C70" s="232"/>
      <c r="D70" s="234"/>
      <c r="E70" s="234"/>
      <c r="F70" s="234"/>
      <c r="G70" s="233"/>
      <c r="H70" s="235"/>
      <c r="I70" s="235"/>
      <c r="J70" s="235"/>
      <c r="K70" s="235"/>
      <c r="L70" s="239"/>
    </row>
    <row r="71" spans="1:12" s="242" customFormat="1" x14ac:dyDescent="0.2">
      <c r="A71" s="239"/>
      <c r="B71" s="240"/>
      <c r="C71" s="232"/>
      <c r="D71" s="234"/>
      <c r="E71" s="234"/>
      <c r="F71" s="234"/>
      <c r="G71" s="233"/>
      <c r="H71" s="235"/>
      <c r="I71" s="235"/>
      <c r="J71" s="235"/>
      <c r="K71" s="235"/>
      <c r="L71" s="239"/>
    </row>
    <row r="72" spans="1:12" s="242" customFormat="1" x14ac:dyDescent="0.2">
      <c r="A72" s="239"/>
      <c r="B72" s="240"/>
      <c r="C72" s="232"/>
      <c r="D72" s="234"/>
      <c r="E72" s="234"/>
      <c r="F72" s="234"/>
      <c r="G72" s="233"/>
      <c r="H72" s="235"/>
      <c r="I72" s="235"/>
      <c r="J72" s="235"/>
      <c r="K72" s="235"/>
      <c r="L72" s="239"/>
    </row>
    <row r="73" spans="1:12" s="242" customFormat="1" x14ac:dyDescent="0.2">
      <c r="A73" s="239"/>
      <c r="B73" s="240"/>
      <c r="C73" s="232"/>
      <c r="D73" s="234"/>
      <c r="E73" s="234"/>
      <c r="F73" s="234"/>
      <c r="G73" s="233"/>
      <c r="H73" s="235"/>
      <c r="I73" s="235"/>
      <c r="J73" s="235"/>
      <c r="K73" s="235"/>
      <c r="L73" s="239"/>
    </row>
    <row r="74" spans="1:12" s="242" customFormat="1" x14ac:dyDescent="0.2">
      <c r="A74" s="239"/>
      <c r="B74" s="240"/>
      <c r="C74" s="232"/>
      <c r="D74" s="234"/>
      <c r="E74" s="234"/>
      <c r="F74" s="234"/>
      <c r="G74" s="233"/>
      <c r="H74" s="235"/>
      <c r="I74" s="235"/>
      <c r="J74" s="235"/>
      <c r="K74" s="235"/>
      <c r="L74" s="239"/>
    </row>
    <row r="75" spans="1:12" s="242" customFormat="1" x14ac:dyDescent="0.2">
      <c r="A75" s="239"/>
      <c r="B75" s="240"/>
      <c r="C75" s="232"/>
      <c r="D75" s="234"/>
      <c r="E75" s="234"/>
      <c r="F75" s="234"/>
      <c r="G75" s="233"/>
      <c r="H75" s="235"/>
      <c r="I75" s="235"/>
      <c r="J75" s="235"/>
      <c r="K75" s="235"/>
      <c r="L75" s="239"/>
    </row>
    <row r="76" spans="1:12" s="242" customFormat="1" x14ac:dyDescent="0.2">
      <c r="A76" s="239"/>
      <c r="B76" s="240"/>
      <c r="C76" s="232"/>
      <c r="D76" s="234"/>
      <c r="E76" s="234"/>
      <c r="F76" s="234"/>
      <c r="G76" s="233"/>
      <c r="H76" s="235"/>
      <c r="I76" s="235"/>
      <c r="J76" s="235"/>
      <c r="K76" s="235"/>
      <c r="L76" s="239"/>
    </row>
    <row r="77" spans="1:12" s="242" customFormat="1" x14ac:dyDescent="0.2">
      <c r="A77" s="239"/>
      <c r="B77" s="240"/>
      <c r="C77" s="232"/>
      <c r="D77" s="234"/>
      <c r="E77" s="234"/>
      <c r="F77" s="234"/>
      <c r="G77" s="233"/>
      <c r="H77" s="235"/>
      <c r="I77" s="235"/>
      <c r="J77" s="235"/>
      <c r="K77" s="235"/>
      <c r="L77" s="239"/>
    </row>
    <row r="78" spans="1:12" s="242" customFormat="1" x14ac:dyDescent="0.2">
      <c r="A78" s="239"/>
      <c r="B78" s="240"/>
      <c r="C78" s="232"/>
      <c r="D78" s="234"/>
      <c r="E78" s="234"/>
      <c r="F78" s="234"/>
      <c r="G78" s="233"/>
      <c r="H78" s="235"/>
      <c r="I78" s="235"/>
      <c r="J78" s="235"/>
      <c r="K78" s="235"/>
      <c r="L78" s="239"/>
    </row>
    <row r="79" spans="1:12" s="242" customFormat="1" x14ac:dyDescent="0.2">
      <c r="A79" s="239"/>
      <c r="B79" s="240"/>
      <c r="C79" s="232"/>
      <c r="D79" s="234"/>
      <c r="E79" s="234"/>
      <c r="F79" s="234"/>
      <c r="G79" s="233"/>
      <c r="H79" s="235"/>
      <c r="I79" s="235"/>
      <c r="J79" s="235"/>
      <c r="K79" s="235"/>
      <c r="L79" s="239"/>
    </row>
    <row r="80" spans="1:12" s="242" customFormat="1" x14ac:dyDescent="0.2">
      <c r="A80" s="239"/>
      <c r="B80" s="240"/>
      <c r="C80" s="232"/>
      <c r="D80" s="234"/>
      <c r="E80" s="234"/>
      <c r="F80" s="234"/>
      <c r="G80" s="233"/>
      <c r="H80" s="235"/>
      <c r="I80" s="235"/>
      <c r="J80" s="235"/>
      <c r="K80" s="235"/>
      <c r="L80" s="239"/>
    </row>
    <row r="81" spans="1:12" s="242" customFormat="1" x14ac:dyDescent="0.2">
      <c r="A81" s="239"/>
      <c r="B81" s="240"/>
      <c r="C81" s="232"/>
      <c r="D81" s="234"/>
      <c r="E81" s="234"/>
      <c r="F81" s="234"/>
      <c r="G81" s="233"/>
      <c r="H81" s="235"/>
      <c r="I81" s="235"/>
      <c r="J81" s="235"/>
      <c r="K81" s="235"/>
      <c r="L81" s="239"/>
    </row>
    <row r="82" spans="1:12" s="242" customFormat="1" x14ac:dyDescent="0.2">
      <c r="A82" s="239"/>
      <c r="B82" s="240"/>
      <c r="C82" s="232"/>
      <c r="D82" s="234"/>
      <c r="E82" s="234"/>
      <c r="F82" s="234"/>
      <c r="G82" s="233"/>
      <c r="H82" s="235"/>
      <c r="I82" s="235"/>
      <c r="J82" s="235"/>
      <c r="K82" s="235"/>
      <c r="L82" s="239"/>
    </row>
    <row r="83" spans="1:12" s="242" customFormat="1" x14ac:dyDescent="0.2">
      <c r="A83" s="239"/>
      <c r="B83" s="240"/>
      <c r="C83" s="232"/>
      <c r="D83" s="234"/>
      <c r="E83" s="234"/>
      <c r="F83" s="234"/>
      <c r="G83" s="233"/>
      <c r="H83" s="235"/>
      <c r="I83" s="235"/>
      <c r="J83" s="235"/>
      <c r="K83" s="235"/>
      <c r="L83" s="239"/>
    </row>
    <row r="84" spans="1:12" s="242" customFormat="1" x14ac:dyDescent="0.2">
      <c r="A84" s="239"/>
      <c r="B84" s="240"/>
      <c r="C84" s="232"/>
      <c r="D84" s="234"/>
      <c r="E84" s="234"/>
      <c r="F84" s="234"/>
      <c r="G84" s="233"/>
      <c r="H84" s="235"/>
      <c r="I84" s="235"/>
      <c r="J84" s="235"/>
      <c r="K84" s="235"/>
      <c r="L84" s="239"/>
    </row>
    <row r="85" spans="1:12" s="242" customFormat="1" x14ac:dyDescent="0.2">
      <c r="A85" s="239"/>
      <c r="B85" s="240"/>
      <c r="C85" s="232"/>
      <c r="D85" s="234"/>
      <c r="E85" s="234"/>
      <c r="F85" s="234"/>
      <c r="G85" s="233"/>
      <c r="H85" s="235"/>
      <c r="I85" s="235"/>
      <c r="J85" s="235"/>
      <c r="K85" s="235"/>
      <c r="L85" s="239"/>
    </row>
    <row r="86" spans="1:12" s="242" customFormat="1" x14ac:dyDescent="0.2">
      <c r="A86" s="239"/>
      <c r="B86" s="240"/>
      <c r="C86" s="232"/>
      <c r="D86" s="234"/>
      <c r="E86" s="234"/>
      <c r="F86" s="234"/>
      <c r="G86" s="233"/>
      <c r="H86" s="235"/>
      <c r="I86" s="235"/>
      <c r="J86" s="235"/>
      <c r="K86" s="235"/>
      <c r="L86" s="239"/>
    </row>
    <row r="87" spans="1:12" s="242" customFormat="1" x14ac:dyDescent="0.2">
      <c r="A87" s="239"/>
      <c r="B87" s="240"/>
      <c r="C87" s="232"/>
      <c r="D87" s="234"/>
      <c r="E87" s="234"/>
      <c r="F87" s="234"/>
      <c r="G87" s="233"/>
      <c r="H87" s="235"/>
      <c r="I87" s="235"/>
      <c r="J87" s="235"/>
      <c r="K87" s="235"/>
      <c r="L87" s="239"/>
    </row>
    <row r="88" spans="1:12" s="242" customFormat="1" x14ac:dyDescent="0.2">
      <c r="A88" s="176"/>
      <c r="B88" s="176"/>
      <c r="C88" s="177"/>
      <c r="D88" s="178"/>
      <c r="E88" s="179"/>
      <c r="F88" s="179"/>
      <c r="G88" s="179"/>
      <c r="H88" s="179"/>
    </row>
    <row r="89" spans="1:12" s="242" customFormat="1" x14ac:dyDescent="0.2">
      <c r="A89" s="176"/>
      <c r="B89" s="176"/>
      <c r="C89" s="177"/>
      <c r="D89" s="178"/>
      <c r="E89" s="179"/>
      <c r="F89" s="179"/>
      <c r="G89" s="179"/>
      <c r="H89" s="179"/>
    </row>
    <row r="90" spans="1:12" s="242" customFormat="1" x14ac:dyDescent="0.2">
      <c r="A90" s="176"/>
      <c r="B90" s="176"/>
      <c r="C90" s="177"/>
      <c r="D90" s="178"/>
      <c r="E90" s="179"/>
      <c r="F90" s="179"/>
      <c r="G90" s="179"/>
      <c r="H90" s="179"/>
    </row>
    <row r="91" spans="1:12" s="242" customFormat="1" x14ac:dyDescent="0.2">
      <c r="A91" s="176"/>
      <c r="B91" s="176"/>
      <c r="C91" s="177"/>
      <c r="D91" s="178"/>
      <c r="E91" s="179"/>
      <c r="F91" s="179"/>
      <c r="G91" s="179"/>
      <c r="H91" s="179"/>
    </row>
    <row r="92" spans="1:12" s="242" customFormat="1" x14ac:dyDescent="0.2">
      <c r="A92" s="176"/>
      <c r="B92" s="176"/>
      <c r="C92" s="177"/>
      <c r="D92" s="178"/>
      <c r="E92" s="179"/>
      <c r="F92" s="179"/>
      <c r="G92" s="179"/>
      <c r="H92" s="179"/>
    </row>
    <row r="93" spans="1:12" s="242" customFormat="1" x14ac:dyDescent="0.2">
      <c r="A93" s="176"/>
      <c r="B93" s="176"/>
      <c r="C93" s="177"/>
      <c r="D93" s="178"/>
      <c r="E93" s="179"/>
      <c r="F93" s="179"/>
      <c r="G93" s="179"/>
      <c r="H93" s="179"/>
    </row>
    <row r="94" spans="1:12" s="242" customFormat="1" x14ac:dyDescent="0.2">
      <c r="A94" s="176"/>
      <c r="B94" s="176"/>
      <c r="C94" s="177"/>
      <c r="D94" s="178"/>
      <c r="E94" s="179"/>
      <c r="F94" s="179"/>
      <c r="G94" s="179"/>
      <c r="H94" s="179"/>
    </row>
    <row r="95" spans="1:12" s="242" customFormat="1" x14ac:dyDescent="0.2">
      <c r="A95" s="176"/>
      <c r="B95" s="176"/>
      <c r="C95" s="177"/>
      <c r="D95" s="178"/>
      <c r="E95" s="179"/>
      <c r="F95" s="179"/>
      <c r="G95" s="179"/>
      <c r="H95" s="179"/>
    </row>
    <row r="96" spans="1:12" s="242" customFormat="1" x14ac:dyDescent="0.2">
      <c r="A96" s="176"/>
      <c r="B96" s="176"/>
      <c r="C96" s="177"/>
      <c r="D96" s="178"/>
      <c r="E96" s="179"/>
      <c r="F96" s="179"/>
      <c r="G96" s="179"/>
      <c r="H96" s="179"/>
    </row>
    <row r="97" spans="1:8" s="242" customFormat="1" x14ac:dyDescent="0.2">
      <c r="A97" s="176"/>
      <c r="B97" s="176"/>
      <c r="C97" s="177"/>
      <c r="D97" s="178"/>
      <c r="E97" s="179"/>
      <c r="F97" s="179"/>
      <c r="G97" s="179"/>
      <c r="H97" s="179"/>
    </row>
    <row r="98" spans="1:8" s="242" customFormat="1" x14ac:dyDescent="0.2">
      <c r="A98" s="176"/>
      <c r="B98" s="176"/>
      <c r="C98" s="177"/>
      <c r="D98" s="178"/>
      <c r="E98" s="179"/>
      <c r="F98" s="179"/>
      <c r="G98" s="179"/>
      <c r="H98" s="179"/>
    </row>
    <row r="99" spans="1:8" s="242" customFormat="1" x14ac:dyDescent="0.2">
      <c r="A99" s="176"/>
      <c r="B99" s="176"/>
      <c r="C99" s="177"/>
      <c r="D99" s="178"/>
      <c r="E99" s="179"/>
      <c r="F99" s="179"/>
      <c r="G99" s="179"/>
      <c r="H99" s="179"/>
    </row>
    <row r="100" spans="1:8" s="242" customFormat="1" x14ac:dyDescent="0.2">
      <c r="A100" s="176"/>
      <c r="B100" s="176"/>
      <c r="C100" s="177"/>
      <c r="D100" s="178"/>
      <c r="E100" s="179"/>
      <c r="F100" s="179"/>
      <c r="G100" s="179"/>
      <c r="H100" s="179"/>
    </row>
    <row r="101" spans="1:8" s="242" customFormat="1" x14ac:dyDescent="0.2">
      <c r="A101" s="176"/>
      <c r="B101" s="176"/>
      <c r="C101" s="177"/>
      <c r="D101" s="178"/>
      <c r="E101" s="179"/>
      <c r="F101" s="179"/>
      <c r="G101" s="179"/>
      <c r="H101" s="179"/>
    </row>
    <row r="102" spans="1:8" s="242" customFormat="1" x14ac:dyDescent="0.2">
      <c r="A102" s="176"/>
      <c r="B102" s="176"/>
      <c r="C102" s="177"/>
      <c r="D102" s="178"/>
      <c r="E102" s="179"/>
      <c r="F102" s="179"/>
      <c r="G102" s="179"/>
      <c r="H102" s="179"/>
    </row>
    <row r="103" spans="1:8" s="242" customFormat="1" x14ac:dyDescent="0.2">
      <c r="A103" s="176"/>
      <c r="B103" s="176"/>
      <c r="C103" s="177"/>
      <c r="D103" s="178"/>
      <c r="E103" s="179"/>
      <c r="F103" s="179"/>
      <c r="G103" s="179"/>
      <c r="H103" s="179"/>
    </row>
    <row r="104" spans="1:8" s="242" customFormat="1" x14ac:dyDescent="0.2">
      <c r="A104" s="176"/>
      <c r="B104" s="176"/>
      <c r="C104" s="177"/>
      <c r="D104" s="178"/>
      <c r="E104" s="179"/>
      <c r="F104" s="179"/>
      <c r="G104" s="179"/>
      <c r="H104" s="179"/>
    </row>
    <row r="105" spans="1:8" s="242" customFormat="1" x14ac:dyDescent="0.2">
      <c r="A105" s="176"/>
      <c r="B105" s="176"/>
      <c r="C105" s="177"/>
      <c r="D105" s="178"/>
      <c r="E105" s="179"/>
      <c r="F105" s="179"/>
      <c r="G105" s="179"/>
      <c r="H105" s="179"/>
    </row>
    <row r="106" spans="1:8" s="242" customFormat="1" x14ac:dyDescent="0.2">
      <c r="A106" s="176"/>
      <c r="B106" s="176"/>
      <c r="C106" s="177"/>
      <c r="D106" s="178"/>
      <c r="E106" s="179"/>
      <c r="F106" s="179"/>
      <c r="G106" s="179"/>
      <c r="H106" s="179"/>
    </row>
    <row r="107" spans="1:8" s="242" customFormat="1" x14ac:dyDescent="0.2">
      <c r="A107" s="176"/>
      <c r="B107" s="176"/>
      <c r="C107" s="177"/>
      <c r="D107" s="178"/>
      <c r="E107" s="179"/>
      <c r="F107" s="179"/>
      <c r="G107" s="179"/>
      <c r="H107" s="179"/>
    </row>
    <row r="108" spans="1:8" s="242" customFormat="1" x14ac:dyDescent="0.2">
      <c r="A108" s="176"/>
      <c r="B108" s="176"/>
      <c r="C108" s="177"/>
      <c r="D108" s="178"/>
      <c r="E108" s="179"/>
      <c r="F108" s="179"/>
      <c r="G108" s="179"/>
      <c r="H108" s="179"/>
    </row>
    <row r="109" spans="1:8" s="242" customFormat="1" x14ac:dyDescent="0.2">
      <c r="A109" s="176"/>
      <c r="B109" s="176"/>
      <c r="C109" s="177"/>
      <c r="D109" s="178"/>
      <c r="E109" s="179"/>
      <c r="F109" s="179"/>
      <c r="G109" s="179"/>
      <c r="H109" s="179"/>
    </row>
    <row r="110" spans="1:8" s="242" customFormat="1" x14ac:dyDescent="0.2">
      <c r="A110" s="176"/>
      <c r="B110" s="176"/>
      <c r="C110" s="177"/>
      <c r="D110" s="178"/>
      <c r="E110" s="179"/>
      <c r="F110" s="179"/>
      <c r="G110" s="179"/>
      <c r="H110" s="179"/>
    </row>
    <row r="111" spans="1:8" s="242" customFormat="1" x14ac:dyDescent="0.2">
      <c r="A111" s="176"/>
      <c r="B111" s="176"/>
      <c r="C111" s="177"/>
      <c r="D111" s="178"/>
      <c r="E111" s="179"/>
      <c r="F111" s="179"/>
      <c r="G111" s="179"/>
      <c r="H111" s="179"/>
    </row>
    <row r="112" spans="1:8" s="242" customFormat="1" x14ac:dyDescent="0.2">
      <c r="A112" s="176"/>
      <c r="B112" s="176"/>
      <c r="C112" s="177"/>
      <c r="D112" s="178"/>
      <c r="E112" s="179"/>
      <c r="F112" s="179"/>
      <c r="G112" s="179"/>
      <c r="H112" s="179"/>
    </row>
    <row r="113" spans="1:8" s="242" customFormat="1" x14ac:dyDescent="0.2">
      <c r="A113" s="176"/>
      <c r="B113" s="176"/>
      <c r="C113" s="177"/>
      <c r="D113" s="178"/>
      <c r="E113" s="179"/>
      <c r="F113" s="179"/>
      <c r="G113" s="179"/>
      <c r="H113" s="179"/>
    </row>
    <row r="114" spans="1:8" s="242" customFormat="1" x14ac:dyDescent="0.2">
      <c r="A114" s="176"/>
      <c r="B114" s="176"/>
      <c r="C114" s="177"/>
      <c r="D114" s="178"/>
      <c r="E114" s="179"/>
      <c r="F114" s="179"/>
      <c r="G114" s="179"/>
      <c r="H114" s="179"/>
    </row>
    <row r="115" spans="1:8" s="242" customFormat="1" x14ac:dyDescent="0.2">
      <c r="A115" s="176"/>
      <c r="B115" s="176"/>
      <c r="C115" s="177"/>
      <c r="D115" s="178"/>
      <c r="E115" s="179"/>
      <c r="F115" s="179"/>
      <c r="G115" s="179"/>
      <c r="H115" s="179"/>
    </row>
    <row r="116" spans="1:8" s="242" customFormat="1" x14ac:dyDescent="0.2">
      <c r="A116" s="176"/>
      <c r="B116" s="176"/>
      <c r="C116" s="177"/>
      <c r="D116" s="178"/>
      <c r="E116" s="179"/>
      <c r="F116" s="179"/>
      <c r="G116" s="179"/>
      <c r="H116" s="179"/>
    </row>
    <row r="117" spans="1:8" s="242" customFormat="1" x14ac:dyDescent="0.2">
      <c r="A117" s="176"/>
      <c r="B117" s="176"/>
      <c r="C117" s="177"/>
      <c r="D117" s="178"/>
      <c r="E117" s="179"/>
      <c r="F117" s="179"/>
      <c r="G117" s="179"/>
      <c r="H117" s="179"/>
    </row>
    <row r="118" spans="1:8" s="242" customFormat="1" x14ac:dyDescent="0.2">
      <c r="A118" s="176"/>
      <c r="B118" s="176"/>
      <c r="C118" s="177"/>
      <c r="D118" s="178"/>
      <c r="E118" s="179"/>
      <c r="F118" s="179"/>
      <c r="G118" s="179"/>
      <c r="H118" s="179"/>
    </row>
    <row r="119" spans="1:8" s="242" customFormat="1" x14ac:dyDescent="0.2">
      <c r="A119" s="176"/>
      <c r="B119" s="176"/>
      <c r="C119" s="177"/>
      <c r="D119" s="178"/>
      <c r="E119" s="179"/>
      <c r="F119" s="179"/>
      <c r="G119" s="179"/>
      <c r="H119" s="179"/>
    </row>
    <row r="120" spans="1:8" s="242" customFormat="1" x14ac:dyDescent="0.2">
      <c r="A120" s="176"/>
      <c r="B120" s="176"/>
      <c r="C120" s="177"/>
      <c r="D120" s="178"/>
      <c r="E120" s="179"/>
      <c r="F120" s="179"/>
      <c r="G120" s="179"/>
      <c r="H120" s="179"/>
    </row>
    <row r="121" spans="1:8" s="242" customFormat="1" x14ac:dyDescent="0.2">
      <c r="A121" s="176"/>
      <c r="B121" s="176"/>
      <c r="C121" s="177"/>
      <c r="D121" s="178"/>
      <c r="E121" s="179"/>
      <c r="F121" s="179"/>
      <c r="G121" s="179"/>
      <c r="H121" s="179"/>
    </row>
    <row r="122" spans="1:8" s="242" customFormat="1" x14ac:dyDescent="0.2">
      <c r="A122" s="176"/>
      <c r="B122" s="176"/>
      <c r="C122" s="177"/>
      <c r="D122" s="178"/>
      <c r="E122" s="179"/>
      <c r="F122" s="179"/>
      <c r="G122" s="179"/>
      <c r="H122" s="179"/>
    </row>
    <row r="123" spans="1:8" s="242" customFormat="1" x14ac:dyDescent="0.2">
      <c r="A123" s="176"/>
      <c r="B123" s="176"/>
      <c r="C123" s="177"/>
      <c r="D123" s="178"/>
      <c r="E123" s="179"/>
      <c r="F123" s="179"/>
      <c r="G123" s="179"/>
      <c r="H123" s="179"/>
    </row>
    <row r="124" spans="1:8" s="242" customFormat="1" x14ac:dyDescent="0.2">
      <c r="A124" s="176"/>
      <c r="B124" s="176"/>
      <c r="C124" s="177"/>
      <c r="D124" s="178"/>
      <c r="E124" s="179"/>
      <c r="F124" s="179"/>
      <c r="G124" s="179"/>
      <c r="H124" s="179"/>
    </row>
    <row r="125" spans="1:8" s="242" customFormat="1" x14ac:dyDescent="0.2">
      <c r="A125" s="176"/>
      <c r="B125" s="176"/>
      <c r="C125" s="177"/>
      <c r="D125" s="178"/>
      <c r="E125" s="179"/>
      <c r="F125" s="179"/>
      <c r="G125" s="179"/>
      <c r="H125" s="179"/>
    </row>
    <row r="126" spans="1:8" s="242" customFormat="1" x14ac:dyDescent="0.2">
      <c r="A126" s="176"/>
      <c r="B126" s="176"/>
      <c r="C126" s="177"/>
      <c r="D126" s="178"/>
      <c r="E126" s="179"/>
      <c r="F126" s="179"/>
      <c r="G126" s="179"/>
      <c r="H126" s="179"/>
    </row>
    <row r="127" spans="1:8" s="242" customFormat="1" x14ac:dyDescent="0.2">
      <c r="A127" s="176"/>
      <c r="B127" s="176"/>
      <c r="C127" s="177"/>
      <c r="D127" s="178"/>
      <c r="E127" s="179"/>
      <c r="F127" s="179"/>
      <c r="G127" s="179"/>
      <c r="H127" s="179"/>
    </row>
    <row r="128" spans="1:8" s="242" customFormat="1" x14ac:dyDescent="0.2">
      <c r="A128" s="176"/>
      <c r="B128" s="176"/>
      <c r="C128" s="177"/>
      <c r="D128" s="178"/>
      <c r="E128" s="179"/>
      <c r="F128" s="179"/>
      <c r="G128" s="179"/>
      <c r="H128" s="179"/>
    </row>
    <row r="129" spans="1:8" s="242" customFormat="1" x14ac:dyDescent="0.2">
      <c r="A129" s="176"/>
      <c r="B129" s="176"/>
      <c r="C129" s="177"/>
      <c r="D129" s="178"/>
      <c r="E129" s="179"/>
      <c r="F129" s="179"/>
      <c r="G129" s="179"/>
      <c r="H129" s="179"/>
    </row>
    <row r="130" spans="1:8" s="242" customFormat="1" x14ac:dyDescent="0.2">
      <c r="A130" s="176"/>
      <c r="B130" s="176"/>
      <c r="C130" s="177"/>
      <c r="D130" s="178"/>
      <c r="E130" s="179"/>
      <c r="F130" s="179"/>
      <c r="G130" s="179"/>
      <c r="H130" s="179"/>
    </row>
    <row r="131" spans="1:8" s="242" customFormat="1" x14ac:dyDescent="0.2">
      <c r="A131" s="176"/>
      <c r="B131" s="176"/>
      <c r="C131" s="177"/>
      <c r="D131" s="178"/>
      <c r="E131" s="179"/>
      <c r="F131" s="179"/>
      <c r="G131" s="179"/>
      <c r="H131" s="179"/>
    </row>
    <row r="132" spans="1:8" s="242" customFormat="1" x14ac:dyDescent="0.2">
      <c r="A132" s="176"/>
      <c r="B132" s="176"/>
      <c r="C132" s="177"/>
      <c r="D132" s="178"/>
      <c r="E132" s="179"/>
      <c r="F132" s="179"/>
      <c r="G132" s="179"/>
      <c r="H132" s="179"/>
    </row>
    <row r="133" spans="1:8" s="242" customFormat="1" x14ac:dyDescent="0.2">
      <c r="A133" s="176"/>
      <c r="B133" s="176"/>
      <c r="C133" s="177"/>
      <c r="D133" s="178"/>
      <c r="E133" s="179"/>
      <c r="F133" s="179"/>
      <c r="G133" s="179"/>
      <c r="H133" s="179"/>
    </row>
    <row r="134" spans="1:8" s="242" customFormat="1" x14ac:dyDescent="0.2">
      <c r="A134" s="176"/>
      <c r="B134" s="176"/>
      <c r="C134" s="177"/>
      <c r="D134" s="178"/>
      <c r="E134" s="179"/>
      <c r="F134" s="179"/>
      <c r="G134" s="179"/>
      <c r="H134" s="179"/>
    </row>
    <row r="135" spans="1:8" s="242" customFormat="1" x14ac:dyDescent="0.2">
      <c r="A135" s="176"/>
      <c r="B135" s="176"/>
      <c r="C135" s="177"/>
      <c r="D135" s="178"/>
      <c r="E135" s="179"/>
      <c r="F135" s="179"/>
      <c r="G135" s="179"/>
      <c r="H135" s="179"/>
    </row>
    <row r="136" spans="1:8" s="242" customFormat="1" x14ac:dyDescent="0.2">
      <c r="A136" s="176"/>
      <c r="B136" s="176"/>
      <c r="C136" s="177"/>
      <c r="D136" s="178"/>
      <c r="E136" s="179"/>
      <c r="F136" s="179"/>
      <c r="G136" s="179"/>
      <c r="H136" s="179"/>
    </row>
    <row r="137" spans="1:8" s="242" customFormat="1" x14ac:dyDescent="0.2">
      <c r="A137" s="176"/>
      <c r="B137" s="176"/>
      <c r="C137" s="177"/>
      <c r="D137" s="178"/>
      <c r="E137" s="179"/>
      <c r="F137" s="179"/>
      <c r="G137" s="179"/>
      <c r="H137" s="179"/>
    </row>
    <row r="138" spans="1:8" s="242" customFormat="1" x14ac:dyDescent="0.2">
      <c r="A138" s="176"/>
      <c r="B138" s="176"/>
      <c r="C138" s="177"/>
      <c r="D138" s="178"/>
      <c r="E138" s="179"/>
      <c r="F138" s="179"/>
      <c r="G138" s="179"/>
      <c r="H138" s="179"/>
    </row>
    <row r="139" spans="1:8" s="242" customFormat="1" x14ac:dyDescent="0.2">
      <c r="A139" s="176"/>
      <c r="B139" s="176"/>
      <c r="C139" s="177"/>
      <c r="D139" s="178"/>
      <c r="E139" s="179"/>
      <c r="F139" s="179"/>
      <c r="G139" s="179"/>
      <c r="H139" s="179"/>
    </row>
    <row r="140" spans="1:8" s="242" customFormat="1" x14ac:dyDescent="0.2">
      <c r="A140" s="176"/>
      <c r="B140" s="176"/>
      <c r="C140" s="177"/>
      <c r="D140" s="178"/>
      <c r="E140" s="179"/>
      <c r="F140" s="179"/>
      <c r="G140" s="179"/>
      <c r="H140" s="179"/>
    </row>
    <row r="141" spans="1:8" s="242" customFormat="1" x14ac:dyDescent="0.2">
      <c r="A141" s="176"/>
      <c r="B141" s="176"/>
      <c r="C141" s="177"/>
      <c r="D141" s="178"/>
      <c r="E141" s="179"/>
      <c r="F141" s="179"/>
      <c r="G141" s="179"/>
      <c r="H141" s="179"/>
    </row>
    <row r="142" spans="1:8" s="242" customFormat="1" x14ac:dyDescent="0.2">
      <c r="A142" s="176"/>
      <c r="B142" s="176"/>
      <c r="C142" s="177"/>
      <c r="D142" s="178"/>
      <c r="E142" s="179"/>
      <c r="F142" s="179"/>
      <c r="G142" s="179"/>
      <c r="H142" s="179"/>
    </row>
    <row r="143" spans="1:8" s="242" customFormat="1" x14ac:dyDescent="0.2">
      <c r="A143" s="176"/>
      <c r="B143" s="176"/>
      <c r="C143" s="177"/>
      <c r="D143" s="178"/>
      <c r="E143" s="179"/>
      <c r="F143" s="179"/>
      <c r="G143" s="179"/>
      <c r="H143" s="179"/>
    </row>
    <row r="144" spans="1:8" s="242" customFormat="1" x14ac:dyDescent="0.2">
      <c r="A144" s="176"/>
      <c r="B144" s="176"/>
      <c r="C144" s="177"/>
      <c r="D144" s="178"/>
      <c r="E144" s="179"/>
      <c r="F144" s="179"/>
      <c r="G144" s="179"/>
      <c r="H144" s="179"/>
    </row>
    <row r="145" spans="1:8" s="242" customFormat="1" x14ac:dyDescent="0.2">
      <c r="A145" s="176"/>
      <c r="B145" s="176"/>
      <c r="C145" s="177"/>
      <c r="D145" s="178"/>
      <c r="E145" s="179"/>
      <c r="F145" s="179"/>
      <c r="G145" s="179"/>
      <c r="H145" s="179"/>
    </row>
    <row r="146" spans="1:8" s="242" customFormat="1" x14ac:dyDescent="0.2">
      <c r="A146" s="176"/>
      <c r="B146" s="176"/>
      <c r="C146" s="177"/>
      <c r="D146" s="178"/>
      <c r="E146" s="179"/>
      <c r="F146" s="179"/>
      <c r="G146" s="179"/>
      <c r="H146" s="179"/>
    </row>
    <row r="147" spans="1:8" s="242" customFormat="1" x14ac:dyDescent="0.2">
      <c r="A147" s="176"/>
      <c r="B147" s="176"/>
      <c r="C147" s="177"/>
      <c r="D147" s="178"/>
      <c r="E147" s="179"/>
      <c r="F147" s="179"/>
      <c r="G147" s="179"/>
      <c r="H147" s="179"/>
    </row>
    <row r="148" spans="1:8" s="242" customFormat="1" x14ac:dyDescent="0.2">
      <c r="A148" s="176"/>
      <c r="B148" s="176"/>
      <c r="C148" s="177"/>
      <c r="D148" s="178"/>
      <c r="E148" s="179"/>
      <c r="F148" s="179"/>
      <c r="G148" s="179"/>
      <c r="H148" s="179"/>
    </row>
    <row r="149" spans="1:8" s="242" customFormat="1" x14ac:dyDescent="0.2">
      <c r="A149" s="176"/>
      <c r="B149" s="176"/>
      <c r="C149" s="177"/>
      <c r="D149" s="178"/>
      <c r="E149" s="179"/>
      <c r="F149" s="179"/>
      <c r="G149" s="179"/>
      <c r="H149" s="179"/>
    </row>
    <row r="150" spans="1:8" s="242" customFormat="1" x14ac:dyDescent="0.2">
      <c r="A150" s="176"/>
      <c r="B150" s="176"/>
      <c r="C150" s="177"/>
      <c r="D150" s="178"/>
      <c r="E150" s="179"/>
      <c r="F150" s="179"/>
      <c r="G150" s="179"/>
      <c r="H150" s="179"/>
    </row>
    <row r="151" spans="1:8" s="242" customFormat="1" x14ac:dyDescent="0.2">
      <c r="A151" s="176"/>
      <c r="B151" s="176"/>
      <c r="C151" s="177"/>
      <c r="D151" s="178"/>
      <c r="E151" s="179"/>
      <c r="F151" s="179"/>
      <c r="G151" s="179"/>
      <c r="H151" s="179"/>
    </row>
    <row r="152" spans="1:8" s="242" customFormat="1" x14ac:dyDescent="0.2">
      <c r="A152" s="176"/>
      <c r="B152" s="176"/>
      <c r="C152" s="177"/>
      <c r="D152" s="178"/>
      <c r="E152" s="179"/>
      <c r="F152" s="179"/>
      <c r="G152" s="179"/>
      <c r="H152" s="179"/>
    </row>
    <row r="153" spans="1:8" s="242" customFormat="1" x14ac:dyDescent="0.2">
      <c r="A153" s="176"/>
      <c r="B153" s="176"/>
      <c r="C153" s="177"/>
      <c r="D153" s="178"/>
      <c r="E153" s="179"/>
      <c r="F153" s="179"/>
      <c r="G153" s="179"/>
      <c r="H153" s="179"/>
    </row>
    <row r="154" spans="1:8" s="242" customFormat="1" x14ac:dyDescent="0.2">
      <c r="A154" s="176"/>
      <c r="B154" s="176"/>
      <c r="C154" s="177"/>
      <c r="D154" s="178"/>
      <c r="E154" s="179"/>
      <c r="F154" s="179"/>
      <c r="G154" s="179"/>
      <c r="H154" s="179"/>
    </row>
    <row r="155" spans="1:8" s="242" customFormat="1" x14ac:dyDescent="0.2">
      <c r="A155" s="176"/>
      <c r="B155" s="176"/>
      <c r="C155" s="177"/>
      <c r="D155" s="178"/>
      <c r="E155" s="179"/>
      <c r="F155" s="179"/>
      <c r="G155" s="179"/>
      <c r="H155" s="179"/>
    </row>
    <row r="156" spans="1:8" s="242" customFormat="1" x14ac:dyDescent="0.2">
      <c r="A156" s="176"/>
      <c r="B156" s="176"/>
      <c r="C156" s="177"/>
      <c r="D156" s="178"/>
      <c r="E156" s="179"/>
      <c r="F156" s="179"/>
      <c r="G156" s="179"/>
      <c r="H156" s="179"/>
    </row>
    <row r="157" spans="1:8" s="242" customFormat="1" x14ac:dyDescent="0.2">
      <c r="A157" s="176"/>
      <c r="B157" s="176"/>
      <c r="C157" s="177"/>
      <c r="D157" s="178"/>
      <c r="E157" s="179"/>
      <c r="F157" s="179"/>
      <c r="G157" s="179"/>
      <c r="H157" s="179"/>
    </row>
    <row r="158" spans="1:8" s="242" customFormat="1" x14ac:dyDescent="0.2">
      <c r="A158" s="176"/>
      <c r="B158" s="176"/>
      <c r="C158" s="177"/>
      <c r="D158" s="178"/>
      <c r="E158" s="179"/>
      <c r="F158" s="179"/>
      <c r="G158" s="179"/>
      <c r="H158" s="179"/>
    </row>
    <row r="159" spans="1:8" s="242" customFormat="1" x14ac:dyDescent="0.2">
      <c r="A159" s="176"/>
      <c r="B159" s="176"/>
      <c r="C159" s="177"/>
      <c r="D159" s="178"/>
      <c r="E159" s="179"/>
      <c r="F159" s="179"/>
      <c r="G159" s="179"/>
      <c r="H159" s="179"/>
    </row>
    <row r="160" spans="1:8" s="242" customFormat="1" x14ac:dyDescent="0.2">
      <c r="A160" s="176"/>
      <c r="B160" s="176"/>
      <c r="C160" s="177"/>
      <c r="D160" s="178"/>
      <c r="E160" s="179"/>
      <c r="F160" s="179"/>
      <c r="G160" s="179"/>
      <c r="H160" s="179"/>
    </row>
    <row r="161" spans="1:8" s="242" customFormat="1" x14ac:dyDescent="0.2">
      <c r="A161" s="176"/>
      <c r="B161" s="176"/>
      <c r="C161" s="177"/>
      <c r="D161" s="178"/>
      <c r="E161" s="179"/>
      <c r="F161" s="179"/>
      <c r="G161" s="179"/>
      <c r="H161" s="179"/>
    </row>
    <row r="162" spans="1:8" s="242" customFormat="1" x14ac:dyDescent="0.2">
      <c r="A162" s="176"/>
      <c r="B162" s="176"/>
      <c r="C162" s="177"/>
      <c r="D162" s="178"/>
      <c r="E162" s="179"/>
      <c r="F162" s="179"/>
      <c r="G162" s="179"/>
      <c r="H162" s="179"/>
    </row>
    <row r="163" spans="1:8" s="242" customFormat="1" x14ac:dyDescent="0.2">
      <c r="A163" s="176"/>
      <c r="B163" s="176"/>
      <c r="C163" s="177"/>
      <c r="D163" s="178"/>
      <c r="E163" s="179"/>
      <c r="F163" s="179"/>
      <c r="G163" s="179"/>
      <c r="H163" s="179"/>
    </row>
    <row r="164" spans="1:8" s="242" customFormat="1" x14ac:dyDescent="0.2">
      <c r="A164" s="176"/>
      <c r="B164" s="176"/>
      <c r="C164" s="177"/>
      <c r="D164" s="178"/>
      <c r="E164" s="179"/>
      <c r="F164" s="179"/>
      <c r="G164" s="179"/>
      <c r="H164" s="179"/>
    </row>
    <row r="165" spans="1:8" s="242" customFormat="1" x14ac:dyDescent="0.2">
      <c r="A165" s="176"/>
      <c r="B165" s="176"/>
      <c r="C165" s="177"/>
      <c r="D165" s="178"/>
      <c r="E165" s="179"/>
      <c r="F165" s="179"/>
      <c r="G165" s="179"/>
      <c r="H165" s="179"/>
    </row>
    <row r="166" spans="1:8" s="242" customFormat="1" x14ac:dyDescent="0.2">
      <c r="A166" s="176"/>
      <c r="B166" s="176"/>
      <c r="C166" s="177"/>
      <c r="D166" s="178"/>
      <c r="E166" s="179"/>
      <c r="F166" s="179"/>
      <c r="G166" s="179"/>
      <c r="H166" s="179"/>
    </row>
    <row r="167" spans="1:8" s="242" customFormat="1" x14ac:dyDescent="0.2">
      <c r="A167" s="176"/>
      <c r="B167" s="176"/>
      <c r="C167" s="177"/>
      <c r="D167" s="178"/>
      <c r="E167" s="179"/>
      <c r="F167" s="179"/>
      <c r="G167" s="179"/>
      <c r="H167" s="179"/>
    </row>
    <row r="168" spans="1:8" s="242" customFormat="1" x14ac:dyDescent="0.2">
      <c r="A168" s="176"/>
      <c r="B168" s="176"/>
      <c r="C168" s="177"/>
      <c r="D168" s="178"/>
      <c r="E168" s="179"/>
      <c r="F168" s="179"/>
      <c r="G168" s="179"/>
      <c r="H168" s="179"/>
    </row>
    <row r="169" spans="1:8" s="242" customFormat="1" x14ac:dyDescent="0.2">
      <c r="A169" s="176"/>
      <c r="B169" s="176"/>
      <c r="C169" s="177"/>
      <c r="D169" s="178"/>
      <c r="E169" s="179"/>
      <c r="F169" s="179"/>
      <c r="G169" s="179"/>
      <c r="H169" s="179"/>
    </row>
    <row r="170" spans="1:8" s="242" customFormat="1" x14ac:dyDescent="0.2">
      <c r="A170" s="176"/>
      <c r="B170" s="176"/>
      <c r="C170" s="177"/>
      <c r="D170" s="178"/>
      <c r="E170" s="179"/>
      <c r="F170" s="179"/>
      <c r="G170" s="179"/>
      <c r="H170" s="179"/>
    </row>
    <row r="171" spans="1:8" s="242" customFormat="1" x14ac:dyDescent="0.2">
      <c r="A171" s="176"/>
      <c r="B171" s="176"/>
      <c r="C171" s="177"/>
      <c r="D171" s="178"/>
      <c r="E171" s="179"/>
      <c r="F171" s="179"/>
      <c r="G171" s="179"/>
      <c r="H171" s="179"/>
    </row>
    <row r="172" spans="1:8" s="242" customFormat="1" x14ac:dyDescent="0.2">
      <c r="A172" s="176"/>
      <c r="B172" s="176"/>
      <c r="C172" s="177"/>
      <c r="D172" s="178"/>
      <c r="E172" s="179"/>
      <c r="F172" s="179"/>
      <c r="G172" s="179"/>
      <c r="H172" s="179"/>
    </row>
    <row r="173" spans="1:8" s="242" customFormat="1" x14ac:dyDescent="0.2">
      <c r="A173" s="176"/>
      <c r="B173" s="176"/>
      <c r="C173" s="177"/>
      <c r="D173" s="178"/>
      <c r="E173" s="179"/>
      <c r="F173" s="179"/>
      <c r="G173" s="179"/>
      <c r="H173" s="179"/>
    </row>
    <row r="174" spans="1:8" s="242" customFormat="1" x14ac:dyDescent="0.2">
      <c r="A174" s="176"/>
      <c r="B174" s="176"/>
      <c r="C174" s="177"/>
      <c r="D174" s="178"/>
      <c r="E174" s="179"/>
      <c r="F174" s="179"/>
      <c r="G174" s="179"/>
      <c r="H174" s="179"/>
    </row>
    <row r="175" spans="1:8" s="242" customFormat="1" x14ac:dyDescent="0.2">
      <c r="A175" s="176"/>
      <c r="B175" s="176"/>
      <c r="C175" s="177"/>
      <c r="D175" s="178"/>
      <c r="E175" s="179"/>
      <c r="F175" s="179"/>
      <c r="G175" s="179"/>
      <c r="H175" s="179"/>
    </row>
    <row r="176" spans="1:8" s="242" customFormat="1" x14ac:dyDescent="0.2">
      <c r="A176" s="176"/>
      <c r="B176" s="176"/>
      <c r="C176" s="177"/>
      <c r="D176" s="178"/>
      <c r="E176" s="179"/>
      <c r="F176" s="179"/>
      <c r="G176" s="179"/>
      <c r="H176" s="179"/>
    </row>
    <row r="177" spans="1:8" s="242" customFormat="1" x14ac:dyDescent="0.2">
      <c r="A177" s="176"/>
      <c r="B177" s="176"/>
      <c r="C177" s="177"/>
      <c r="D177" s="178"/>
      <c r="E177" s="179"/>
      <c r="F177" s="179"/>
      <c r="G177" s="179"/>
      <c r="H177" s="179"/>
    </row>
    <row r="178" spans="1:8" s="242" customFormat="1" x14ac:dyDescent="0.2">
      <c r="A178" s="176"/>
      <c r="B178" s="176"/>
      <c r="C178" s="177"/>
      <c r="D178" s="178"/>
      <c r="E178" s="179"/>
      <c r="F178" s="179"/>
      <c r="G178" s="179"/>
      <c r="H178" s="179"/>
    </row>
    <row r="179" spans="1:8" s="242" customFormat="1" x14ac:dyDescent="0.2">
      <c r="A179" s="176"/>
      <c r="B179" s="176"/>
      <c r="C179" s="177"/>
      <c r="D179" s="178"/>
      <c r="E179" s="179"/>
      <c r="F179" s="179"/>
      <c r="G179" s="179"/>
      <c r="H179" s="179"/>
    </row>
    <row r="180" spans="1:8" s="242" customFormat="1" x14ac:dyDescent="0.2">
      <c r="A180" s="176"/>
      <c r="B180" s="176"/>
      <c r="C180" s="177"/>
      <c r="D180" s="178"/>
      <c r="E180" s="179"/>
      <c r="F180" s="179"/>
      <c r="G180" s="179"/>
      <c r="H180" s="179"/>
    </row>
    <row r="181" spans="1:8" s="242" customFormat="1" x14ac:dyDescent="0.2">
      <c r="A181" s="176"/>
      <c r="B181" s="176"/>
      <c r="C181" s="177"/>
      <c r="D181" s="178"/>
      <c r="E181" s="179"/>
      <c r="F181" s="179"/>
      <c r="G181" s="179"/>
      <c r="H181" s="179"/>
    </row>
    <row r="182" spans="1:8" s="242" customFormat="1" x14ac:dyDescent="0.2">
      <c r="A182" s="176"/>
      <c r="B182" s="176"/>
      <c r="C182" s="177"/>
      <c r="D182" s="178"/>
      <c r="E182" s="179"/>
      <c r="F182" s="179"/>
      <c r="G182" s="179"/>
      <c r="H182" s="179"/>
    </row>
    <row r="183" spans="1:8" s="242" customFormat="1" x14ac:dyDescent="0.2">
      <c r="A183" s="176"/>
      <c r="B183" s="176"/>
      <c r="C183" s="177"/>
      <c r="D183" s="178"/>
      <c r="E183" s="179"/>
      <c r="F183" s="179"/>
      <c r="G183" s="179"/>
      <c r="H183" s="179"/>
    </row>
    <row r="184" spans="1:8" s="242" customFormat="1" x14ac:dyDescent="0.2">
      <c r="A184" s="176"/>
      <c r="B184" s="176"/>
      <c r="C184" s="177"/>
      <c r="D184" s="178"/>
      <c r="E184" s="179"/>
      <c r="F184" s="179"/>
      <c r="G184" s="179"/>
      <c r="H184" s="179"/>
    </row>
    <row r="185" spans="1:8" s="242" customFormat="1" x14ac:dyDescent="0.2">
      <c r="A185" s="176"/>
      <c r="B185" s="176"/>
      <c r="C185" s="177"/>
      <c r="D185" s="178"/>
      <c r="E185" s="179"/>
      <c r="F185" s="179"/>
      <c r="G185" s="179"/>
      <c r="H185" s="179"/>
    </row>
    <row r="186" spans="1:8" s="242" customFormat="1" x14ac:dyDescent="0.2">
      <c r="A186" s="176"/>
      <c r="B186" s="176"/>
      <c r="C186" s="177"/>
      <c r="D186" s="178"/>
      <c r="E186" s="179"/>
      <c r="F186" s="179"/>
      <c r="G186" s="179"/>
      <c r="H186" s="179"/>
    </row>
    <row r="187" spans="1:8" s="242" customFormat="1" x14ac:dyDescent="0.2">
      <c r="A187" s="176"/>
      <c r="B187" s="176"/>
      <c r="C187" s="177"/>
      <c r="D187" s="178"/>
      <c r="E187" s="179"/>
      <c r="F187" s="179"/>
      <c r="G187" s="179"/>
      <c r="H187" s="179"/>
    </row>
    <row r="188" spans="1:8" s="242" customFormat="1" x14ac:dyDescent="0.2">
      <c r="A188" s="176"/>
      <c r="B188" s="176"/>
      <c r="C188" s="177"/>
      <c r="D188" s="178"/>
      <c r="E188" s="179"/>
      <c r="F188" s="179"/>
      <c r="G188" s="179"/>
      <c r="H188" s="179"/>
    </row>
    <row r="189" spans="1:8" s="242" customFormat="1" x14ac:dyDescent="0.2">
      <c r="A189" s="176"/>
      <c r="B189" s="176"/>
      <c r="C189" s="177"/>
      <c r="D189" s="178"/>
      <c r="E189" s="179"/>
      <c r="F189" s="179"/>
      <c r="G189" s="179"/>
      <c r="H189" s="179"/>
    </row>
    <row r="190" spans="1:8" s="242" customFormat="1" x14ac:dyDescent="0.2">
      <c r="A190" s="176"/>
      <c r="B190" s="176"/>
      <c r="C190" s="177"/>
      <c r="D190" s="178"/>
      <c r="E190" s="179"/>
      <c r="F190" s="179"/>
      <c r="G190" s="179"/>
      <c r="H190" s="179"/>
    </row>
    <row r="191" spans="1:8" s="242" customFormat="1" x14ac:dyDescent="0.2">
      <c r="A191" s="176"/>
      <c r="B191" s="176"/>
      <c r="C191" s="177"/>
      <c r="D191" s="178"/>
      <c r="E191" s="179"/>
      <c r="F191" s="179"/>
      <c r="G191" s="179"/>
      <c r="H191" s="179"/>
    </row>
    <row r="192" spans="1:8" s="242" customFormat="1" x14ac:dyDescent="0.2">
      <c r="A192" s="176"/>
      <c r="B192" s="176"/>
      <c r="C192" s="177"/>
      <c r="D192" s="178"/>
      <c r="E192" s="179"/>
      <c r="F192" s="179"/>
      <c r="G192" s="179"/>
      <c r="H192" s="179"/>
    </row>
    <row r="193" spans="1:8" s="242" customFormat="1" x14ac:dyDescent="0.2">
      <c r="A193" s="176"/>
      <c r="B193" s="176"/>
      <c r="C193" s="177"/>
      <c r="D193" s="178"/>
      <c r="E193" s="179"/>
      <c r="F193" s="179"/>
      <c r="G193" s="179"/>
      <c r="H193" s="179"/>
    </row>
    <row r="194" spans="1:8" s="242" customFormat="1" x14ac:dyDescent="0.2">
      <c r="A194" s="176"/>
      <c r="B194" s="176"/>
      <c r="C194" s="177"/>
      <c r="D194" s="178"/>
      <c r="E194" s="179"/>
      <c r="F194" s="179"/>
      <c r="G194" s="179"/>
      <c r="H194" s="179"/>
    </row>
    <row r="195" spans="1:8" s="242" customFormat="1" x14ac:dyDescent="0.2">
      <c r="A195" s="176"/>
      <c r="B195" s="176"/>
      <c r="C195" s="177"/>
      <c r="D195" s="178"/>
      <c r="E195" s="179"/>
      <c r="F195" s="179"/>
      <c r="G195" s="179"/>
      <c r="H195" s="179"/>
    </row>
    <row r="196" spans="1:8" s="242" customFormat="1" x14ac:dyDescent="0.2">
      <c r="A196" s="176"/>
      <c r="B196" s="176"/>
      <c r="C196" s="177"/>
      <c r="D196" s="178"/>
      <c r="E196" s="179"/>
      <c r="F196" s="179"/>
      <c r="G196" s="179"/>
      <c r="H196" s="179"/>
    </row>
    <row r="197" spans="1:8" s="242" customFormat="1" x14ac:dyDescent="0.2">
      <c r="A197" s="176"/>
      <c r="B197" s="176"/>
      <c r="C197" s="177"/>
      <c r="D197" s="178"/>
      <c r="E197" s="179"/>
      <c r="F197" s="179"/>
      <c r="G197" s="179"/>
      <c r="H197" s="179"/>
    </row>
    <row r="198" spans="1:8" s="242" customFormat="1" x14ac:dyDescent="0.2">
      <c r="A198" s="176"/>
      <c r="B198" s="176"/>
      <c r="C198" s="177"/>
      <c r="D198" s="178"/>
      <c r="E198" s="179"/>
      <c r="F198" s="179"/>
      <c r="G198" s="179"/>
      <c r="H198" s="179"/>
    </row>
    <row r="199" spans="1:8" s="242" customFormat="1" x14ac:dyDescent="0.2">
      <c r="A199" s="176"/>
      <c r="B199" s="176"/>
      <c r="C199" s="177"/>
      <c r="D199" s="178"/>
      <c r="E199" s="179"/>
      <c r="F199" s="179"/>
      <c r="G199" s="179"/>
      <c r="H199" s="179"/>
    </row>
    <row r="200" spans="1:8" s="242" customFormat="1" x14ac:dyDescent="0.2">
      <c r="A200" s="176"/>
      <c r="B200" s="176"/>
      <c r="C200" s="177"/>
      <c r="D200" s="178"/>
      <c r="E200" s="179"/>
      <c r="F200" s="179"/>
      <c r="G200" s="179"/>
      <c r="H200" s="179"/>
    </row>
    <row r="201" spans="1:8" s="242" customFormat="1" x14ac:dyDescent="0.2">
      <c r="A201" s="176"/>
      <c r="B201" s="176"/>
      <c r="C201" s="177"/>
      <c r="D201" s="178"/>
      <c r="E201" s="179"/>
      <c r="F201" s="179"/>
      <c r="G201" s="179"/>
      <c r="H201" s="179"/>
    </row>
    <row r="202" spans="1:8" s="242" customFormat="1" x14ac:dyDescent="0.2">
      <c r="A202" s="176"/>
      <c r="B202" s="176"/>
      <c r="C202" s="177"/>
      <c r="D202" s="178"/>
      <c r="E202" s="179"/>
      <c r="F202" s="179"/>
      <c r="G202" s="179"/>
      <c r="H202" s="179"/>
    </row>
    <row r="203" spans="1:8" s="242" customFormat="1" x14ac:dyDescent="0.2">
      <c r="A203" s="176"/>
      <c r="B203" s="176"/>
      <c r="C203" s="177"/>
      <c r="D203" s="178"/>
      <c r="E203" s="179"/>
      <c r="F203" s="179"/>
      <c r="G203" s="179"/>
      <c r="H203" s="179"/>
    </row>
    <row r="204" spans="1:8" s="242" customFormat="1" x14ac:dyDescent="0.2">
      <c r="A204" s="176"/>
      <c r="B204" s="176"/>
      <c r="C204" s="177"/>
      <c r="D204" s="178"/>
      <c r="E204" s="179"/>
      <c r="F204" s="179"/>
      <c r="G204" s="179"/>
      <c r="H204" s="179"/>
    </row>
    <row r="205" spans="1:8" s="242" customFormat="1" x14ac:dyDescent="0.2">
      <c r="A205" s="176"/>
      <c r="B205" s="176"/>
      <c r="C205" s="177"/>
      <c r="D205" s="178"/>
      <c r="E205" s="179"/>
      <c r="F205" s="179"/>
      <c r="G205" s="179"/>
      <c r="H205" s="179"/>
    </row>
    <row r="206" spans="1:8" s="242" customFormat="1" x14ac:dyDescent="0.2">
      <c r="A206" s="176"/>
      <c r="B206" s="176"/>
      <c r="C206" s="177"/>
      <c r="D206" s="178"/>
      <c r="E206" s="179"/>
      <c r="F206" s="179"/>
      <c r="G206" s="179"/>
      <c r="H206" s="179"/>
    </row>
    <row r="207" spans="1:8" s="242" customFormat="1" x14ac:dyDescent="0.2">
      <c r="A207" s="176"/>
      <c r="B207" s="176"/>
      <c r="C207" s="177"/>
      <c r="D207" s="178"/>
      <c r="E207" s="179"/>
      <c r="F207" s="179"/>
      <c r="G207" s="179"/>
      <c r="H207" s="179"/>
    </row>
    <row r="208" spans="1:8" s="242" customFormat="1" x14ac:dyDescent="0.2">
      <c r="A208" s="176"/>
      <c r="B208" s="176"/>
      <c r="C208" s="177"/>
      <c r="D208" s="178"/>
      <c r="E208" s="179"/>
      <c r="F208" s="179"/>
      <c r="G208" s="179"/>
      <c r="H208" s="179"/>
    </row>
    <row r="209" spans="1:8" s="242" customFormat="1" x14ac:dyDescent="0.2">
      <c r="A209" s="176"/>
      <c r="B209" s="176"/>
      <c r="C209" s="177"/>
      <c r="D209" s="178"/>
      <c r="E209" s="179"/>
      <c r="F209" s="179"/>
      <c r="G209" s="179"/>
      <c r="H209" s="179"/>
    </row>
    <row r="210" spans="1:8" s="242" customFormat="1" x14ac:dyDescent="0.2">
      <c r="A210" s="176"/>
      <c r="B210" s="176"/>
      <c r="C210" s="177"/>
      <c r="D210" s="178"/>
      <c r="E210" s="179"/>
      <c r="F210" s="179"/>
      <c r="G210" s="179"/>
      <c r="H210" s="179"/>
    </row>
    <row r="211" spans="1:8" s="242" customFormat="1" x14ac:dyDescent="0.2">
      <c r="A211" s="176"/>
      <c r="B211" s="176"/>
      <c r="C211" s="177"/>
      <c r="D211" s="178"/>
      <c r="E211" s="179"/>
      <c r="F211" s="179"/>
      <c r="G211" s="179"/>
      <c r="H211" s="179"/>
    </row>
    <row r="212" spans="1:8" s="242" customFormat="1" x14ac:dyDescent="0.2">
      <c r="A212" s="176"/>
      <c r="B212" s="176"/>
      <c r="C212" s="177"/>
      <c r="D212" s="178"/>
      <c r="E212" s="179"/>
      <c r="F212" s="179"/>
      <c r="G212" s="179"/>
      <c r="H212" s="179"/>
    </row>
    <row r="213" spans="1:8" s="242" customFormat="1" x14ac:dyDescent="0.2">
      <c r="A213" s="176"/>
      <c r="B213" s="176"/>
      <c r="C213" s="177"/>
      <c r="D213" s="178"/>
      <c r="E213" s="179"/>
      <c r="F213" s="179"/>
      <c r="G213" s="179"/>
      <c r="H213" s="179"/>
    </row>
    <row r="214" spans="1:8" s="242" customFormat="1" x14ac:dyDescent="0.2">
      <c r="A214" s="176"/>
      <c r="B214" s="176"/>
      <c r="C214" s="177"/>
      <c r="D214" s="178"/>
      <c r="E214" s="179"/>
      <c r="F214" s="179"/>
      <c r="G214" s="179"/>
      <c r="H214" s="179"/>
    </row>
    <row r="215" spans="1:8" s="242" customFormat="1" x14ac:dyDescent="0.2">
      <c r="A215" s="176"/>
      <c r="B215" s="176"/>
      <c r="C215" s="177"/>
      <c r="D215" s="178"/>
      <c r="E215" s="179"/>
      <c r="F215" s="179"/>
      <c r="G215" s="179"/>
      <c r="H215" s="179"/>
    </row>
    <row r="216" spans="1:8" s="242" customFormat="1" x14ac:dyDescent="0.2">
      <c r="A216" s="176"/>
      <c r="B216" s="176"/>
      <c r="C216" s="177"/>
      <c r="D216" s="178"/>
      <c r="E216" s="179"/>
      <c r="F216" s="179"/>
      <c r="G216" s="179"/>
      <c r="H216" s="179"/>
    </row>
    <row r="217" spans="1:8" s="242" customFormat="1" x14ac:dyDescent="0.2">
      <c r="A217" s="176"/>
      <c r="B217" s="176"/>
      <c r="C217" s="177"/>
      <c r="D217" s="178"/>
      <c r="E217" s="179"/>
      <c r="F217" s="179"/>
      <c r="G217" s="179"/>
      <c r="H217" s="179"/>
    </row>
    <row r="218" spans="1:8" s="242" customFormat="1" x14ac:dyDescent="0.2">
      <c r="A218" s="176"/>
      <c r="B218" s="176"/>
      <c r="C218" s="177"/>
      <c r="D218" s="178"/>
      <c r="E218" s="179"/>
      <c r="F218" s="179"/>
      <c r="G218" s="179"/>
      <c r="H218" s="179"/>
    </row>
    <row r="219" spans="1:8" s="242" customFormat="1" x14ac:dyDescent="0.2">
      <c r="A219" s="176"/>
      <c r="B219" s="176"/>
      <c r="C219" s="177"/>
      <c r="D219" s="178"/>
      <c r="E219" s="179"/>
      <c r="F219" s="179"/>
      <c r="G219" s="179"/>
      <c r="H219" s="179"/>
    </row>
    <row r="220" spans="1:8" s="242" customFormat="1" x14ac:dyDescent="0.2">
      <c r="A220" s="176"/>
      <c r="B220" s="176"/>
      <c r="C220" s="177"/>
      <c r="D220" s="178"/>
      <c r="E220" s="179"/>
      <c r="F220" s="179"/>
      <c r="G220" s="179"/>
      <c r="H220" s="179"/>
    </row>
    <row r="221" spans="1:8" s="242" customFormat="1" x14ac:dyDescent="0.2">
      <c r="A221" s="176"/>
      <c r="B221" s="176"/>
      <c r="C221" s="177"/>
      <c r="D221" s="178"/>
      <c r="E221" s="179"/>
      <c r="F221" s="179"/>
      <c r="G221" s="179"/>
      <c r="H221" s="179"/>
    </row>
    <row r="222" spans="1:8" s="242" customFormat="1" x14ac:dyDescent="0.2">
      <c r="A222" s="176"/>
      <c r="B222" s="176"/>
      <c r="C222" s="177"/>
      <c r="D222" s="178"/>
      <c r="E222" s="179"/>
      <c r="F222" s="179"/>
      <c r="G222" s="179"/>
      <c r="H222" s="179"/>
    </row>
    <row r="223" spans="1:8" s="242" customFormat="1" x14ac:dyDescent="0.2">
      <c r="A223" s="176"/>
      <c r="B223" s="176"/>
      <c r="C223" s="177"/>
      <c r="D223" s="178"/>
      <c r="E223" s="179"/>
      <c r="F223" s="179"/>
      <c r="G223" s="179"/>
      <c r="H223" s="179"/>
    </row>
    <row r="224" spans="1:8" s="242" customFormat="1" x14ac:dyDescent="0.2">
      <c r="A224" s="176"/>
      <c r="B224" s="176"/>
      <c r="C224" s="177"/>
      <c r="D224" s="178"/>
      <c r="E224" s="179"/>
      <c r="F224" s="179"/>
      <c r="G224" s="179"/>
      <c r="H224" s="179"/>
    </row>
    <row r="225" spans="1:8" s="242" customFormat="1" x14ac:dyDescent="0.2">
      <c r="A225" s="176"/>
      <c r="B225" s="176"/>
      <c r="C225" s="177"/>
      <c r="D225" s="178"/>
      <c r="E225" s="179"/>
      <c r="F225" s="179"/>
      <c r="G225" s="179"/>
      <c r="H225" s="179"/>
    </row>
    <row r="226" spans="1:8" s="242" customFormat="1" x14ac:dyDescent="0.2">
      <c r="A226" s="176"/>
      <c r="B226" s="176"/>
      <c r="C226" s="177"/>
      <c r="D226" s="178"/>
      <c r="E226" s="179"/>
      <c r="F226" s="179"/>
      <c r="G226" s="179"/>
      <c r="H226" s="179"/>
    </row>
    <row r="227" spans="1:8" s="242" customFormat="1" x14ac:dyDescent="0.2">
      <c r="A227" s="176"/>
      <c r="B227" s="176"/>
      <c r="C227" s="177"/>
      <c r="D227" s="178"/>
      <c r="E227" s="179"/>
      <c r="F227" s="179"/>
      <c r="G227" s="179"/>
      <c r="H227" s="179"/>
    </row>
    <row r="228" spans="1:8" s="242" customFormat="1" x14ac:dyDescent="0.2">
      <c r="A228" s="176"/>
      <c r="B228" s="176"/>
      <c r="C228" s="177"/>
      <c r="D228" s="178"/>
      <c r="E228" s="179"/>
      <c r="F228" s="179"/>
      <c r="G228" s="179"/>
      <c r="H228" s="179"/>
    </row>
    <row r="229" spans="1:8" s="242" customFormat="1" x14ac:dyDescent="0.2">
      <c r="A229" s="176"/>
      <c r="B229" s="176"/>
      <c r="C229" s="177"/>
      <c r="D229" s="178"/>
      <c r="E229" s="179"/>
      <c r="F229" s="179"/>
      <c r="G229" s="179"/>
      <c r="H229" s="179"/>
    </row>
    <row r="230" spans="1:8" s="242" customFormat="1" x14ac:dyDescent="0.2">
      <c r="A230" s="176"/>
      <c r="B230" s="176"/>
      <c r="C230" s="177"/>
      <c r="D230" s="178"/>
      <c r="E230" s="179"/>
      <c r="F230" s="179"/>
      <c r="G230" s="179"/>
      <c r="H230" s="179"/>
    </row>
    <row r="231" spans="1:8" s="242" customFormat="1" x14ac:dyDescent="0.2">
      <c r="A231" s="176"/>
      <c r="B231" s="176"/>
      <c r="C231" s="177"/>
      <c r="D231" s="178"/>
      <c r="E231" s="179"/>
      <c r="F231" s="179"/>
      <c r="G231" s="179"/>
      <c r="H231" s="179"/>
    </row>
    <row r="232" spans="1:8" s="242" customFormat="1" x14ac:dyDescent="0.2">
      <c r="A232" s="176"/>
      <c r="B232" s="176"/>
      <c r="C232" s="177"/>
      <c r="D232" s="178"/>
      <c r="E232" s="179"/>
      <c r="F232" s="179"/>
      <c r="G232" s="179"/>
      <c r="H232" s="179"/>
    </row>
    <row r="233" spans="1:8" s="242" customFormat="1" x14ac:dyDescent="0.2">
      <c r="A233" s="176"/>
      <c r="B233" s="176"/>
      <c r="C233" s="177"/>
      <c r="D233" s="178"/>
      <c r="E233" s="179"/>
      <c r="F233" s="179"/>
      <c r="G233" s="179"/>
      <c r="H233" s="179"/>
    </row>
    <row r="234" spans="1:8" s="242" customFormat="1" x14ac:dyDescent="0.2">
      <c r="A234" s="176"/>
      <c r="B234" s="176"/>
      <c r="C234" s="177"/>
      <c r="D234" s="178"/>
      <c r="E234" s="179"/>
      <c r="F234" s="179"/>
      <c r="G234" s="179"/>
      <c r="H234" s="179"/>
    </row>
    <row r="235" spans="1:8" s="242" customFormat="1" x14ac:dyDescent="0.2">
      <c r="A235" s="176"/>
      <c r="B235" s="176"/>
      <c r="C235" s="177"/>
      <c r="D235" s="178"/>
      <c r="E235" s="179"/>
      <c r="F235" s="179"/>
      <c r="G235" s="179"/>
      <c r="H235" s="179"/>
    </row>
    <row r="236" spans="1:8" s="242" customFormat="1" x14ac:dyDescent="0.2">
      <c r="A236" s="176"/>
      <c r="B236" s="176"/>
      <c r="C236" s="177"/>
      <c r="D236" s="178"/>
      <c r="E236" s="179"/>
      <c r="F236" s="179"/>
      <c r="G236" s="179"/>
      <c r="H236" s="179"/>
    </row>
    <row r="237" spans="1:8" s="242" customFormat="1" x14ac:dyDescent="0.2">
      <c r="A237" s="176"/>
      <c r="B237" s="176"/>
      <c r="C237" s="177"/>
      <c r="D237" s="178"/>
      <c r="E237" s="179"/>
      <c r="F237" s="179"/>
      <c r="G237" s="179"/>
      <c r="H237" s="179"/>
    </row>
    <row r="238" spans="1:8" s="242" customFormat="1" x14ac:dyDescent="0.2">
      <c r="A238" s="176"/>
      <c r="B238" s="176"/>
      <c r="C238" s="177"/>
      <c r="D238" s="178"/>
      <c r="E238" s="179"/>
      <c r="F238" s="179"/>
      <c r="G238" s="179"/>
      <c r="H238" s="179"/>
    </row>
    <row r="239" spans="1:8" s="242" customFormat="1" x14ac:dyDescent="0.2">
      <c r="A239" s="176"/>
      <c r="B239" s="176"/>
      <c r="C239" s="177"/>
      <c r="D239" s="178"/>
      <c r="E239" s="179"/>
      <c r="F239" s="179"/>
      <c r="G239" s="179"/>
      <c r="H239" s="179"/>
    </row>
    <row r="240" spans="1:8" s="242" customFormat="1" x14ac:dyDescent="0.2">
      <c r="A240" s="176"/>
      <c r="B240" s="176"/>
      <c r="C240" s="177"/>
      <c r="D240" s="178"/>
      <c r="E240" s="179"/>
      <c r="F240" s="179"/>
      <c r="G240" s="179"/>
      <c r="H240" s="179"/>
    </row>
    <row r="241" spans="1:8" s="242" customFormat="1" x14ac:dyDescent="0.2">
      <c r="A241" s="176"/>
      <c r="B241" s="176"/>
      <c r="C241" s="177"/>
      <c r="D241" s="178"/>
      <c r="E241" s="179"/>
      <c r="F241" s="179"/>
      <c r="G241" s="179"/>
      <c r="H241" s="179"/>
    </row>
    <row r="242" spans="1:8" s="242" customFormat="1" x14ac:dyDescent="0.2">
      <c r="A242" s="176"/>
      <c r="B242" s="176"/>
      <c r="C242" s="177"/>
      <c r="D242" s="178"/>
      <c r="E242" s="179"/>
      <c r="F242" s="179"/>
      <c r="G242" s="179"/>
      <c r="H242" s="179"/>
    </row>
    <row r="243" spans="1:8" s="242" customFormat="1" x14ac:dyDescent="0.2">
      <c r="A243" s="176"/>
      <c r="B243" s="176"/>
      <c r="C243" s="177"/>
      <c r="D243" s="178"/>
      <c r="E243" s="179"/>
      <c r="F243" s="179"/>
      <c r="G243" s="179"/>
      <c r="H243" s="179"/>
    </row>
    <row r="244" spans="1:8" s="242" customFormat="1" x14ac:dyDescent="0.2">
      <c r="A244" s="176"/>
      <c r="B244" s="176"/>
      <c r="C244" s="177"/>
      <c r="D244" s="178"/>
      <c r="E244" s="179"/>
      <c r="F244" s="179"/>
      <c r="G244" s="179"/>
      <c r="H244" s="179"/>
    </row>
    <row r="245" spans="1:8" s="242" customFormat="1" x14ac:dyDescent="0.2">
      <c r="A245" s="176"/>
      <c r="B245" s="176"/>
      <c r="C245" s="177"/>
      <c r="D245" s="178"/>
      <c r="E245" s="179"/>
      <c r="F245" s="179"/>
      <c r="G245" s="179"/>
      <c r="H245" s="179"/>
    </row>
    <row r="246" spans="1:8" s="242" customFormat="1" x14ac:dyDescent="0.2">
      <c r="A246" s="176"/>
      <c r="B246" s="176"/>
      <c r="C246" s="177"/>
      <c r="D246" s="178"/>
      <c r="E246" s="179"/>
      <c r="F246" s="179"/>
      <c r="G246" s="179"/>
      <c r="H246" s="179"/>
    </row>
    <row r="247" spans="1:8" s="242" customFormat="1" x14ac:dyDescent="0.2">
      <c r="A247" s="176"/>
      <c r="B247" s="176"/>
      <c r="C247" s="177"/>
      <c r="D247" s="178"/>
      <c r="E247" s="179"/>
      <c r="F247" s="179"/>
      <c r="G247" s="179"/>
      <c r="H247" s="179"/>
    </row>
    <row r="248" spans="1:8" s="242" customFormat="1" x14ac:dyDescent="0.2">
      <c r="A248" s="176"/>
      <c r="B248" s="176"/>
      <c r="C248" s="177"/>
      <c r="D248" s="178"/>
      <c r="E248" s="179"/>
      <c r="F248" s="179"/>
      <c r="G248" s="179"/>
      <c r="H248" s="179"/>
    </row>
    <row r="249" spans="1:8" s="242" customFormat="1" x14ac:dyDescent="0.2">
      <c r="A249" s="176"/>
      <c r="B249" s="176"/>
      <c r="C249" s="177"/>
      <c r="D249" s="178"/>
      <c r="E249" s="179"/>
      <c r="F249" s="179"/>
      <c r="G249" s="179"/>
      <c r="H249" s="179"/>
    </row>
    <row r="250" spans="1:8" s="242" customFormat="1" x14ac:dyDescent="0.2">
      <c r="A250" s="176"/>
      <c r="B250" s="176"/>
      <c r="C250" s="177"/>
      <c r="D250" s="178"/>
      <c r="E250" s="179"/>
      <c r="F250" s="179"/>
      <c r="G250" s="179"/>
      <c r="H250" s="179"/>
    </row>
    <row r="251" spans="1:8" s="242" customFormat="1" x14ac:dyDescent="0.2">
      <c r="A251" s="176"/>
      <c r="B251" s="176"/>
      <c r="C251" s="177"/>
      <c r="D251" s="178"/>
      <c r="E251" s="179"/>
      <c r="F251" s="179"/>
      <c r="G251" s="179"/>
      <c r="H251" s="179"/>
    </row>
    <row r="252" spans="1:8" s="242" customFormat="1" x14ac:dyDescent="0.2">
      <c r="A252" s="176"/>
      <c r="B252" s="176"/>
      <c r="C252" s="177"/>
      <c r="D252" s="178"/>
      <c r="E252" s="179"/>
      <c r="F252" s="179"/>
      <c r="G252" s="179"/>
      <c r="H252" s="179"/>
    </row>
    <row r="253" spans="1:8" s="242" customFormat="1" x14ac:dyDescent="0.2">
      <c r="A253" s="176"/>
      <c r="B253" s="176"/>
      <c r="C253" s="177"/>
      <c r="D253" s="178"/>
      <c r="E253" s="179"/>
      <c r="F253" s="179"/>
      <c r="G253" s="179"/>
      <c r="H253" s="179"/>
    </row>
    <row r="254" spans="1:8" s="242" customFormat="1" x14ac:dyDescent="0.2">
      <c r="A254" s="176"/>
      <c r="B254" s="176"/>
      <c r="C254" s="177"/>
      <c r="D254" s="178"/>
      <c r="E254" s="179"/>
      <c r="F254" s="179"/>
      <c r="G254" s="179"/>
      <c r="H254" s="179"/>
    </row>
    <row r="255" spans="1:8" s="242" customFormat="1" x14ac:dyDescent="0.2">
      <c r="A255" s="176"/>
      <c r="B255" s="176"/>
      <c r="C255" s="177"/>
      <c r="D255" s="178"/>
      <c r="E255" s="179"/>
      <c r="F255" s="179"/>
      <c r="G255" s="179"/>
      <c r="H255" s="179"/>
    </row>
    <row r="256" spans="1:8" s="242" customFormat="1" x14ac:dyDescent="0.2">
      <c r="A256" s="176"/>
      <c r="B256" s="176"/>
      <c r="C256" s="177"/>
      <c r="D256" s="178"/>
      <c r="E256" s="179"/>
      <c r="F256" s="179"/>
      <c r="G256" s="179"/>
      <c r="H256" s="179"/>
    </row>
    <row r="257" spans="1:8" s="242" customFormat="1" x14ac:dyDescent="0.2">
      <c r="A257" s="176"/>
      <c r="B257" s="176"/>
      <c r="C257" s="177"/>
      <c r="D257" s="178"/>
      <c r="E257" s="179"/>
      <c r="F257" s="179"/>
      <c r="G257" s="179"/>
      <c r="H257" s="179"/>
    </row>
    <row r="258" spans="1:8" s="242" customFormat="1" x14ac:dyDescent="0.2">
      <c r="A258" s="176"/>
      <c r="B258" s="176"/>
      <c r="C258" s="177"/>
      <c r="D258" s="178"/>
      <c r="E258" s="179"/>
      <c r="F258" s="179"/>
      <c r="G258" s="179"/>
      <c r="H258" s="179"/>
    </row>
    <row r="259" spans="1:8" s="242" customFormat="1" x14ac:dyDescent="0.2">
      <c r="A259" s="176"/>
      <c r="B259" s="176"/>
      <c r="C259" s="177"/>
      <c r="D259" s="178"/>
      <c r="E259" s="179"/>
      <c r="F259" s="179"/>
      <c r="G259" s="179"/>
      <c r="H259" s="179"/>
    </row>
    <row r="260" spans="1:8" s="242" customFormat="1" x14ac:dyDescent="0.2">
      <c r="A260" s="176"/>
      <c r="B260" s="176"/>
      <c r="C260" s="177"/>
      <c r="D260" s="178"/>
      <c r="E260" s="179"/>
      <c r="F260" s="179"/>
      <c r="G260" s="179"/>
      <c r="H260" s="179"/>
    </row>
    <row r="261" spans="1:8" s="242" customFormat="1" x14ac:dyDescent="0.2">
      <c r="A261" s="176"/>
      <c r="B261" s="176"/>
      <c r="C261" s="177"/>
      <c r="D261" s="178"/>
      <c r="E261" s="179"/>
      <c r="F261" s="179"/>
      <c r="G261" s="179"/>
      <c r="H261" s="179"/>
    </row>
    <row r="262" spans="1:8" s="242" customFormat="1" x14ac:dyDescent="0.2">
      <c r="A262" s="176"/>
      <c r="B262" s="176"/>
      <c r="C262" s="177"/>
      <c r="D262" s="178"/>
      <c r="E262" s="179"/>
      <c r="F262" s="179"/>
      <c r="G262" s="179"/>
      <c r="H262" s="179"/>
    </row>
    <row r="263" spans="1:8" s="242" customFormat="1" x14ac:dyDescent="0.2">
      <c r="A263" s="176"/>
      <c r="B263" s="176"/>
      <c r="C263" s="177"/>
      <c r="D263" s="178"/>
      <c r="E263" s="179"/>
      <c r="F263" s="179"/>
      <c r="G263" s="179"/>
      <c r="H263" s="179"/>
    </row>
    <row r="264" spans="1:8" s="242" customFormat="1" x14ac:dyDescent="0.2">
      <c r="A264" s="176"/>
      <c r="B264" s="176"/>
      <c r="C264" s="177"/>
      <c r="D264" s="178"/>
      <c r="E264" s="179"/>
      <c r="F264" s="179"/>
      <c r="G264" s="179"/>
      <c r="H264" s="179"/>
    </row>
    <row r="265" spans="1:8" s="242" customFormat="1" x14ac:dyDescent="0.2">
      <c r="A265" s="176"/>
      <c r="B265" s="176"/>
      <c r="C265" s="177"/>
      <c r="D265" s="178"/>
      <c r="E265" s="179"/>
      <c r="F265" s="179"/>
      <c r="G265" s="179"/>
      <c r="H265" s="179"/>
    </row>
    <row r="266" spans="1:8" s="242" customFormat="1" x14ac:dyDescent="0.2">
      <c r="A266" s="176"/>
      <c r="B266" s="176"/>
      <c r="C266" s="177"/>
      <c r="D266" s="178"/>
      <c r="E266" s="179"/>
      <c r="F266" s="179"/>
      <c r="G266" s="179"/>
      <c r="H266" s="179"/>
    </row>
    <row r="267" spans="1:8" s="242" customFormat="1" x14ac:dyDescent="0.2">
      <c r="A267" s="176"/>
      <c r="B267" s="176"/>
      <c r="C267" s="177"/>
      <c r="D267" s="178"/>
      <c r="E267" s="179"/>
      <c r="F267" s="179"/>
      <c r="G267" s="179"/>
      <c r="H267" s="179"/>
    </row>
    <row r="268" spans="1:8" s="242" customFormat="1" x14ac:dyDescent="0.2">
      <c r="A268" s="176"/>
      <c r="B268" s="176"/>
      <c r="C268" s="177"/>
      <c r="D268" s="178"/>
      <c r="E268" s="179"/>
      <c r="F268" s="179"/>
      <c r="G268" s="179"/>
      <c r="H268" s="179"/>
    </row>
    <row r="269" spans="1:8" s="242" customFormat="1" x14ac:dyDescent="0.2">
      <c r="A269" s="176"/>
      <c r="B269" s="176"/>
      <c r="C269" s="177"/>
      <c r="D269" s="178"/>
      <c r="E269" s="179"/>
      <c r="F269" s="179"/>
      <c r="G269" s="179"/>
      <c r="H269" s="179"/>
    </row>
    <row r="270" spans="1:8" s="242" customFormat="1" x14ac:dyDescent="0.2">
      <c r="A270" s="176"/>
      <c r="B270" s="176"/>
      <c r="C270" s="177"/>
      <c r="D270" s="178"/>
      <c r="E270" s="179"/>
      <c r="F270" s="179"/>
      <c r="G270" s="179"/>
      <c r="H270" s="179"/>
    </row>
    <row r="271" spans="1:8" s="242" customFormat="1" x14ac:dyDescent="0.2">
      <c r="A271" s="176"/>
      <c r="B271" s="176"/>
      <c r="C271" s="177"/>
      <c r="D271" s="178"/>
      <c r="E271" s="179"/>
      <c r="F271" s="179"/>
      <c r="G271" s="179"/>
      <c r="H271" s="179"/>
    </row>
    <row r="272" spans="1:8" s="242" customFormat="1" x14ac:dyDescent="0.2">
      <c r="A272" s="176"/>
      <c r="B272" s="176"/>
      <c r="C272" s="177"/>
      <c r="D272" s="178"/>
      <c r="E272" s="179"/>
      <c r="F272" s="179"/>
      <c r="G272" s="179"/>
      <c r="H272" s="179"/>
    </row>
    <row r="273" spans="1:8" s="242" customFormat="1" x14ac:dyDescent="0.2">
      <c r="A273" s="176"/>
      <c r="B273" s="176"/>
      <c r="C273" s="177"/>
      <c r="D273" s="178"/>
      <c r="E273" s="179"/>
      <c r="F273" s="179"/>
      <c r="G273" s="179"/>
      <c r="H273" s="179"/>
    </row>
    <row r="274" spans="1:8" s="242" customFormat="1" x14ac:dyDescent="0.2">
      <c r="A274" s="176"/>
      <c r="B274" s="176"/>
      <c r="C274" s="177"/>
      <c r="D274" s="178"/>
      <c r="E274" s="179"/>
      <c r="F274" s="179"/>
      <c r="G274" s="179"/>
      <c r="H274" s="179"/>
    </row>
    <row r="275" spans="1:8" s="242" customFormat="1" x14ac:dyDescent="0.2">
      <c r="A275" s="176"/>
      <c r="B275" s="176"/>
      <c r="C275" s="177"/>
      <c r="D275" s="178"/>
      <c r="E275" s="179"/>
      <c r="F275" s="179"/>
      <c r="G275" s="179"/>
      <c r="H275" s="179"/>
    </row>
    <row r="276" spans="1:8" s="242" customFormat="1" x14ac:dyDescent="0.2">
      <c r="A276" s="176"/>
      <c r="B276" s="176"/>
      <c r="C276" s="177"/>
      <c r="D276" s="178"/>
      <c r="E276" s="179"/>
      <c r="F276" s="179"/>
      <c r="G276" s="179"/>
      <c r="H276" s="179"/>
    </row>
    <row r="277" spans="1:8" s="242" customFormat="1" x14ac:dyDescent="0.2">
      <c r="A277" s="176"/>
      <c r="B277" s="176"/>
      <c r="C277" s="177"/>
      <c r="D277" s="178"/>
      <c r="E277" s="179"/>
      <c r="F277" s="179"/>
      <c r="G277" s="179"/>
      <c r="H277" s="179"/>
    </row>
    <row r="278" spans="1:8" s="242" customFormat="1" x14ac:dyDescent="0.2">
      <c r="A278" s="176"/>
      <c r="B278" s="176"/>
      <c r="C278" s="177"/>
      <c r="D278" s="178"/>
      <c r="E278" s="179"/>
      <c r="F278" s="179"/>
      <c r="G278" s="179"/>
      <c r="H278" s="179"/>
    </row>
    <row r="279" spans="1:8" s="242" customFormat="1" x14ac:dyDescent="0.2">
      <c r="A279" s="176"/>
      <c r="B279" s="176"/>
      <c r="C279" s="177"/>
      <c r="D279" s="178"/>
      <c r="E279" s="179"/>
      <c r="F279" s="179"/>
      <c r="G279" s="179"/>
      <c r="H279" s="179"/>
    </row>
    <row r="280" spans="1:8" s="242" customFormat="1" x14ac:dyDescent="0.2">
      <c r="A280" s="176"/>
      <c r="B280" s="176"/>
      <c r="C280" s="177"/>
      <c r="D280" s="178"/>
      <c r="E280" s="179"/>
      <c r="F280" s="179"/>
      <c r="G280" s="179"/>
      <c r="H280" s="179"/>
    </row>
    <row r="281" spans="1:8" s="242" customFormat="1" x14ac:dyDescent="0.2">
      <c r="A281" s="176"/>
      <c r="B281" s="176"/>
      <c r="C281" s="177"/>
      <c r="D281" s="178"/>
      <c r="E281" s="179"/>
      <c r="F281" s="179"/>
      <c r="G281" s="179"/>
      <c r="H281" s="179"/>
    </row>
    <row r="282" spans="1:8" s="242" customFormat="1" x14ac:dyDescent="0.2">
      <c r="A282" s="176"/>
      <c r="B282" s="176"/>
      <c r="C282" s="177"/>
      <c r="D282" s="178"/>
      <c r="E282" s="179"/>
      <c r="F282" s="179"/>
      <c r="G282" s="179"/>
      <c r="H282" s="179"/>
    </row>
    <row r="283" spans="1:8" s="242" customFormat="1" x14ac:dyDescent="0.2">
      <c r="A283" s="176"/>
      <c r="B283" s="176"/>
      <c r="C283" s="177"/>
      <c r="D283" s="178"/>
      <c r="E283" s="179"/>
      <c r="F283" s="179"/>
      <c r="G283" s="179"/>
      <c r="H283" s="179"/>
    </row>
    <row r="284" spans="1:8" s="242" customFormat="1" x14ac:dyDescent="0.2">
      <c r="A284" s="176"/>
      <c r="B284" s="176"/>
      <c r="C284" s="177"/>
      <c r="D284" s="178"/>
      <c r="E284" s="179"/>
      <c r="F284" s="179"/>
      <c r="G284" s="179"/>
      <c r="H284" s="179"/>
    </row>
    <row r="285" spans="1:8" s="242" customFormat="1" x14ac:dyDescent="0.2">
      <c r="A285" s="176"/>
      <c r="B285" s="176"/>
      <c r="C285" s="177"/>
      <c r="D285" s="178"/>
      <c r="E285" s="179"/>
      <c r="F285" s="179"/>
      <c r="G285" s="179"/>
      <c r="H285" s="179"/>
    </row>
    <row r="286" spans="1:8" s="242" customFormat="1" x14ac:dyDescent="0.2">
      <c r="A286" s="176"/>
      <c r="B286" s="176"/>
      <c r="C286" s="177"/>
      <c r="D286" s="178"/>
      <c r="E286" s="179"/>
      <c r="F286" s="179"/>
      <c r="G286" s="179"/>
      <c r="H286" s="179"/>
    </row>
    <row r="287" spans="1:8" s="242" customFormat="1" x14ac:dyDescent="0.2">
      <c r="A287" s="176"/>
      <c r="B287" s="176"/>
      <c r="C287" s="177"/>
      <c r="D287" s="178"/>
      <c r="E287" s="179"/>
      <c r="F287" s="179"/>
      <c r="G287" s="179"/>
      <c r="H287" s="179"/>
    </row>
    <row r="288" spans="1:8" s="242" customFormat="1" x14ac:dyDescent="0.2">
      <c r="A288" s="176"/>
      <c r="B288" s="176"/>
      <c r="C288" s="177"/>
      <c r="D288" s="178"/>
      <c r="E288" s="179"/>
      <c r="F288" s="179"/>
      <c r="G288" s="179"/>
      <c r="H288" s="179"/>
    </row>
    <row r="289" spans="1:8" s="242" customFormat="1" x14ac:dyDescent="0.2">
      <c r="A289" s="176"/>
      <c r="B289" s="176"/>
      <c r="C289" s="177"/>
      <c r="D289" s="178"/>
      <c r="E289" s="179"/>
      <c r="F289" s="179"/>
      <c r="G289" s="179"/>
      <c r="H289" s="179"/>
    </row>
    <row r="290" spans="1:8" s="242" customFormat="1" x14ac:dyDescent="0.2">
      <c r="A290" s="176"/>
      <c r="B290" s="176"/>
      <c r="C290" s="177"/>
      <c r="D290" s="178"/>
      <c r="E290" s="179"/>
      <c r="F290" s="179"/>
      <c r="G290" s="179"/>
      <c r="H290" s="179"/>
    </row>
    <row r="291" spans="1:8" s="242" customFormat="1" x14ac:dyDescent="0.2">
      <c r="A291" s="176"/>
      <c r="B291" s="176"/>
      <c r="C291" s="177"/>
      <c r="D291" s="178"/>
      <c r="E291" s="179"/>
      <c r="F291" s="179"/>
      <c r="G291" s="179"/>
      <c r="H291" s="179"/>
    </row>
    <row r="292" spans="1:8" s="242" customFormat="1" x14ac:dyDescent="0.2">
      <c r="A292" s="176"/>
      <c r="B292" s="176"/>
      <c r="C292" s="177"/>
      <c r="D292" s="178"/>
      <c r="E292" s="179"/>
      <c r="F292" s="179"/>
      <c r="G292" s="179"/>
      <c r="H292" s="179"/>
    </row>
    <row r="293" spans="1:8" s="242" customFormat="1" x14ac:dyDescent="0.2">
      <c r="A293" s="176"/>
      <c r="B293" s="176"/>
      <c r="C293" s="177"/>
      <c r="D293" s="178"/>
      <c r="E293" s="179"/>
      <c r="F293" s="179"/>
      <c r="G293" s="179"/>
      <c r="H293" s="179"/>
    </row>
    <row r="294" spans="1:8" s="242" customFormat="1" x14ac:dyDescent="0.2">
      <c r="A294" s="176"/>
      <c r="B294" s="176"/>
      <c r="C294" s="177"/>
      <c r="D294" s="178"/>
      <c r="E294" s="179"/>
      <c r="F294" s="179"/>
      <c r="G294" s="179"/>
      <c r="H294" s="179"/>
    </row>
    <row r="295" spans="1:8" s="242" customFormat="1" x14ac:dyDescent="0.2">
      <c r="A295" s="176"/>
      <c r="B295" s="176"/>
      <c r="C295" s="177"/>
      <c r="D295" s="178"/>
      <c r="E295" s="179"/>
      <c r="F295" s="179"/>
      <c r="G295" s="179"/>
      <c r="H295" s="179"/>
    </row>
    <row r="296" spans="1:8" s="242" customFormat="1" x14ac:dyDescent="0.2">
      <c r="A296" s="176"/>
      <c r="B296" s="176"/>
      <c r="C296" s="177"/>
      <c r="D296" s="178"/>
      <c r="E296" s="179"/>
      <c r="F296" s="179"/>
      <c r="G296" s="179"/>
      <c r="H296" s="179"/>
    </row>
    <row r="297" spans="1:8" s="242" customFormat="1" x14ac:dyDescent="0.2">
      <c r="A297" s="176"/>
      <c r="B297" s="176"/>
      <c r="C297" s="177"/>
      <c r="D297" s="178"/>
      <c r="E297" s="179"/>
      <c r="F297" s="179"/>
      <c r="G297" s="179"/>
      <c r="H297" s="179"/>
    </row>
    <row r="298" spans="1:8" s="242" customFormat="1" x14ac:dyDescent="0.2">
      <c r="A298" s="176"/>
      <c r="B298" s="176"/>
      <c r="C298" s="177"/>
      <c r="D298" s="178"/>
      <c r="E298" s="179"/>
      <c r="F298" s="179"/>
      <c r="G298" s="179"/>
      <c r="H298" s="179"/>
    </row>
    <row r="299" spans="1:8" s="242" customFormat="1" x14ac:dyDescent="0.2">
      <c r="A299" s="176"/>
      <c r="B299" s="176"/>
      <c r="C299" s="177"/>
      <c r="D299" s="178"/>
      <c r="E299" s="179"/>
      <c r="F299" s="179"/>
      <c r="G299" s="179"/>
      <c r="H299" s="179"/>
    </row>
    <row r="300" spans="1:8" s="242" customFormat="1" x14ac:dyDescent="0.2">
      <c r="A300" s="176"/>
      <c r="B300" s="176"/>
      <c r="C300" s="177"/>
      <c r="D300" s="178"/>
      <c r="E300" s="179"/>
      <c r="F300" s="179"/>
      <c r="G300" s="179"/>
      <c r="H300" s="179"/>
    </row>
    <row r="301" spans="1:8" s="242" customFormat="1" x14ac:dyDescent="0.2">
      <c r="A301" s="176"/>
      <c r="B301" s="176"/>
      <c r="C301" s="177"/>
      <c r="D301" s="178"/>
      <c r="E301" s="179"/>
      <c r="F301" s="179"/>
      <c r="G301" s="179"/>
      <c r="H301" s="179"/>
    </row>
    <row r="302" spans="1:8" s="242" customFormat="1" x14ac:dyDescent="0.2">
      <c r="A302" s="176"/>
      <c r="B302" s="176"/>
      <c r="C302" s="177"/>
      <c r="D302" s="178"/>
      <c r="E302" s="179"/>
      <c r="F302" s="179"/>
      <c r="G302" s="179"/>
      <c r="H302" s="179"/>
    </row>
    <row r="303" spans="1:8" s="242" customFormat="1" x14ac:dyDescent="0.2">
      <c r="A303" s="176"/>
      <c r="B303" s="176"/>
      <c r="C303" s="177"/>
      <c r="D303" s="178"/>
      <c r="E303" s="179"/>
      <c r="F303" s="179"/>
      <c r="G303" s="179"/>
      <c r="H303" s="179"/>
    </row>
    <row r="304" spans="1:8" s="242" customFormat="1" x14ac:dyDescent="0.2">
      <c r="A304" s="176"/>
      <c r="B304" s="176"/>
      <c r="C304" s="177"/>
      <c r="D304" s="178"/>
      <c r="E304" s="179"/>
      <c r="F304" s="179"/>
      <c r="G304" s="179"/>
      <c r="H304" s="179"/>
    </row>
    <row r="305" spans="1:8" s="242" customFormat="1" x14ac:dyDescent="0.2">
      <c r="A305" s="176"/>
      <c r="B305" s="176"/>
      <c r="C305" s="177"/>
      <c r="D305" s="178"/>
      <c r="E305" s="179"/>
      <c r="F305" s="179"/>
      <c r="G305" s="179"/>
      <c r="H305" s="179"/>
    </row>
    <row r="306" spans="1:8" s="242" customFormat="1" x14ac:dyDescent="0.2">
      <c r="A306" s="176"/>
      <c r="B306" s="176"/>
      <c r="C306" s="177"/>
      <c r="D306" s="178"/>
      <c r="E306" s="179"/>
      <c r="F306" s="179"/>
      <c r="G306" s="179"/>
      <c r="H306" s="179"/>
    </row>
    <row r="307" spans="1:8" s="242" customFormat="1" x14ac:dyDescent="0.2">
      <c r="A307" s="176"/>
      <c r="B307" s="176"/>
      <c r="C307" s="177"/>
      <c r="D307" s="178"/>
      <c r="E307" s="179"/>
      <c r="F307" s="179"/>
      <c r="G307" s="179"/>
      <c r="H307" s="179"/>
    </row>
    <row r="308" spans="1:8" s="242" customFormat="1" x14ac:dyDescent="0.2">
      <c r="A308" s="176"/>
      <c r="B308" s="176"/>
      <c r="C308" s="177"/>
      <c r="D308" s="178"/>
      <c r="E308" s="179"/>
      <c r="F308" s="179"/>
      <c r="G308" s="179"/>
      <c r="H308" s="179"/>
    </row>
    <row r="309" spans="1:8" s="242" customFormat="1" x14ac:dyDescent="0.2">
      <c r="A309" s="176"/>
      <c r="B309" s="176"/>
      <c r="C309" s="177"/>
      <c r="D309" s="178"/>
      <c r="E309" s="179"/>
      <c r="F309" s="179"/>
      <c r="G309" s="179"/>
      <c r="H309" s="179"/>
    </row>
    <row r="310" spans="1:8" s="242" customFormat="1" x14ac:dyDescent="0.2">
      <c r="A310" s="176"/>
      <c r="B310" s="176"/>
      <c r="C310" s="177"/>
      <c r="D310" s="178"/>
      <c r="E310" s="179"/>
      <c r="F310" s="179"/>
      <c r="G310" s="179"/>
      <c r="H310" s="179"/>
    </row>
    <row r="311" spans="1:8" s="242" customFormat="1" x14ac:dyDescent="0.2">
      <c r="A311" s="176"/>
      <c r="B311" s="176"/>
      <c r="C311" s="177"/>
      <c r="D311" s="178"/>
      <c r="E311" s="179"/>
      <c r="F311" s="179"/>
      <c r="G311" s="179"/>
      <c r="H311" s="179"/>
    </row>
    <row r="312" spans="1:8" s="242" customFormat="1" x14ac:dyDescent="0.2">
      <c r="A312" s="176"/>
      <c r="B312" s="176"/>
      <c r="C312" s="177"/>
      <c r="D312" s="178"/>
      <c r="E312" s="179"/>
      <c r="F312" s="179"/>
      <c r="G312" s="179"/>
      <c r="H312" s="179"/>
    </row>
    <row r="313" spans="1:8" s="242" customFormat="1" x14ac:dyDescent="0.2">
      <c r="A313" s="176"/>
      <c r="B313" s="176"/>
      <c r="C313" s="177"/>
      <c r="D313" s="178"/>
      <c r="E313" s="179"/>
      <c r="F313" s="179"/>
      <c r="G313" s="179"/>
      <c r="H313" s="179"/>
    </row>
    <row r="314" spans="1:8" s="242" customFormat="1" x14ac:dyDescent="0.2">
      <c r="A314" s="176"/>
      <c r="B314" s="176"/>
      <c r="C314" s="177"/>
      <c r="D314" s="178"/>
      <c r="E314" s="179"/>
      <c r="F314" s="179"/>
      <c r="G314" s="179"/>
      <c r="H314" s="179"/>
    </row>
    <row r="315" spans="1:8" s="242" customFormat="1" x14ac:dyDescent="0.2">
      <c r="A315" s="176"/>
      <c r="B315" s="176"/>
      <c r="C315" s="177"/>
      <c r="D315" s="178"/>
      <c r="E315" s="179"/>
      <c r="F315" s="179"/>
      <c r="G315" s="179"/>
      <c r="H315" s="179"/>
    </row>
    <row r="316" spans="1:8" s="242" customFormat="1" x14ac:dyDescent="0.2">
      <c r="A316" s="176"/>
      <c r="B316" s="176"/>
      <c r="C316" s="177"/>
      <c r="D316" s="178"/>
      <c r="E316" s="179"/>
      <c r="F316" s="179"/>
      <c r="G316" s="179"/>
      <c r="H316" s="179"/>
    </row>
    <row r="317" spans="1:8" s="242" customFormat="1" x14ac:dyDescent="0.2">
      <c r="A317" s="176"/>
      <c r="B317" s="176"/>
      <c r="C317" s="177"/>
      <c r="D317" s="178"/>
      <c r="E317" s="179"/>
      <c r="F317" s="179"/>
      <c r="G317" s="179"/>
      <c r="H317" s="179"/>
    </row>
    <row r="318" spans="1:8" s="242" customFormat="1" x14ac:dyDescent="0.2">
      <c r="A318" s="176"/>
      <c r="B318" s="176"/>
      <c r="C318" s="177"/>
      <c r="D318" s="178"/>
      <c r="E318" s="179"/>
      <c r="F318" s="179"/>
      <c r="G318" s="179"/>
      <c r="H318" s="179"/>
    </row>
    <row r="319" spans="1:8" s="242" customFormat="1" x14ac:dyDescent="0.2">
      <c r="A319" s="176"/>
      <c r="B319" s="176"/>
      <c r="C319" s="177"/>
      <c r="D319" s="178"/>
      <c r="E319" s="179"/>
      <c r="F319" s="179"/>
      <c r="G319" s="179"/>
      <c r="H319" s="179"/>
    </row>
    <row r="320" spans="1:8" s="242" customFormat="1" x14ac:dyDescent="0.2">
      <c r="A320" s="176"/>
      <c r="B320" s="176"/>
      <c r="C320" s="177"/>
      <c r="D320" s="178"/>
      <c r="E320" s="179"/>
      <c r="F320" s="179"/>
      <c r="G320" s="179"/>
      <c r="H320" s="179"/>
    </row>
    <row r="321" spans="1:8" s="242" customFormat="1" x14ac:dyDescent="0.2">
      <c r="A321" s="176"/>
      <c r="B321" s="176"/>
      <c r="C321" s="177"/>
      <c r="D321" s="178"/>
      <c r="E321" s="179"/>
      <c r="F321" s="179"/>
      <c r="G321" s="179"/>
      <c r="H321" s="179"/>
    </row>
    <row r="322" spans="1:8" s="242" customFormat="1" x14ac:dyDescent="0.2">
      <c r="A322" s="176"/>
      <c r="B322" s="176"/>
      <c r="C322" s="177"/>
      <c r="D322" s="178"/>
      <c r="E322" s="179"/>
      <c r="F322" s="179"/>
      <c r="G322" s="179"/>
      <c r="H322" s="179"/>
    </row>
    <row r="323" spans="1:8" s="242" customFormat="1" x14ac:dyDescent="0.2">
      <c r="A323" s="176"/>
      <c r="B323" s="176"/>
      <c r="C323" s="177"/>
      <c r="D323" s="178"/>
      <c r="E323" s="179"/>
      <c r="F323" s="179"/>
      <c r="G323" s="179"/>
      <c r="H323" s="179"/>
    </row>
    <row r="324" spans="1:8" s="242" customFormat="1" x14ac:dyDescent="0.2">
      <c r="A324" s="176"/>
      <c r="B324" s="176"/>
      <c r="C324" s="177"/>
      <c r="D324" s="178"/>
      <c r="E324" s="179"/>
      <c r="F324" s="179"/>
      <c r="G324" s="179"/>
      <c r="H324" s="179"/>
    </row>
    <row r="325" spans="1:8" s="242" customFormat="1" x14ac:dyDescent="0.2">
      <c r="A325" s="176"/>
      <c r="B325" s="176"/>
      <c r="C325" s="177"/>
      <c r="D325" s="178"/>
      <c r="E325" s="179"/>
      <c r="F325" s="179"/>
      <c r="G325" s="179"/>
      <c r="H325" s="179"/>
    </row>
    <row r="326" spans="1:8" s="242" customFormat="1" x14ac:dyDescent="0.2">
      <c r="A326" s="176"/>
      <c r="B326" s="176"/>
      <c r="C326" s="177"/>
      <c r="D326" s="178"/>
      <c r="E326" s="179"/>
      <c r="F326" s="179"/>
      <c r="G326" s="179"/>
      <c r="H326" s="179"/>
    </row>
    <row r="327" spans="1:8" s="242" customFormat="1" x14ac:dyDescent="0.2">
      <c r="A327" s="176"/>
      <c r="B327" s="176"/>
      <c r="C327" s="177"/>
      <c r="D327" s="178"/>
      <c r="E327" s="179"/>
      <c r="F327" s="179"/>
      <c r="G327" s="179"/>
      <c r="H327" s="179"/>
    </row>
    <row r="328" spans="1:8" s="242" customFormat="1" x14ac:dyDescent="0.2">
      <c r="A328" s="176"/>
      <c r="B328" s="176"/>
      <c r="C328" s="177"/>
      <c r="D328" s="178"/>
      <c r="E328" s="179"/>
      <c r="F328" s="179"/>
      <c r="G328" s="179"/>
      <c r="H328" s="179"/>
    </row>
    <row r="329" spans="1:8" s="242" customFormat="1" x14ac:dyDescent="0.2">
      <c r="A329" s="176"/>
      <c r="B329" s="176"/>
      <c r="C329" s="177"/>
      <c r="D329" s="178"/>
      <c r="E329" s="179"/>
      <c r="F329" s="179"/>
      <c r="G329" s="179"/>
      <c r="H329" s="179"/>
    </row>
    <row r="330" spans="1:8" s="242" customFormat="1" x14ac:dyDescent="0.2">
      <c r="A330" s="176"/>
      <c r="B330" s="176"/>
      <c r="C330" s="177"/>
      <c r="D330" s="178"/>
      <c r="E330" s="179"/>
      <c r="F330" s="179"/>
      <c r="G330" s="179"/>
      <c r="H330" s="179"/>
    </row>
    <row r="331" spans="1:8" s="242" customFormat="1" x14ac:dyDescent="0.2">
      <c r="A331" s="176"/>
      <c r="B331" s="176"/>
      <c r="C331" s="177"/>
      <c r="D331" s="178"/>
      <c r="E331" s="179"/>
      <c r="F331" s="179"/>
      <c r="G331" s="179"/>
      <c r="H331" s="179"/>
    </row>
    <row r="332" spans="1:8" s="242" customFormat="1" x14ac:dyDescent="0.2">
      <c r="A332" s="176"/>
      <c r="B332" s="176"/>
      <c r="C332" s="177"/>
      <c r="D332" s="178"/>
      <c r="E332" s="179"/>
      <c r="F332" s="179"/>
      <c r="G332" s="179"/>
      <c r="H332" s="179"/>
    </row>
    <row r="333" spans="1:8" s="242" customFormat="1" x14ac:dyDescent="0.2">
      <c r="A333" s="176"/>
      <c r="B333" s="176"/>
      <c r="C333" s="177"/>
      <c r="D333" s="178"/>
      <c r="E333" s="179"/>
      <c r="F333" s="179"/>
      <c r="G333" s="179"/>
      <c r="H333" s="179"/>
    </row>
    <row r="334" spans="1:8" s="242" customFormat="1" x14ac:dyDescent="0.2">
      <c r="A334" s="176"/>
      <c r="B334" s="176"/>
      <c r="C334" s="177"/>
      <c r="D334" s="178"/>
      <c r="E334" s="179"/>
      <c r="F334" s="179"/>
      <c r="G334" s="179"/>
      <c r="H334" s="179"/>
    </row>
    <row r="335" spans="1:8" s="242" customFormat="1" x14ac:dyDescent="0.2">
      <c r="A335" s="176"/>
      <c r="B335" s="176"/>
      <c r="C335" s="177"/>
      <c r="D335" s="178"/>
      <c r="E335" s="179"/>
      <c r="F335" s="179"/>
      <c r="G335" s="179"/>
      <c r="H335" s="179"/>
    </row>
    <row r="336" spans="1:8" s="242" customFormat="1" x14ac:dyDescent="0.2">
      <c r="A336" s="176"/>
      <c r="B336" s="176"/>
      <c r="C336" s="177"/>
      <c r="D336" s="178"/>
      <c r="E336" s="179"/>
      <c r="F336" s="179"/>
      <c r="G336" s="179"/>
      <c r="H336" s="179"/>
    </row>
    <row r="337" spans="1:8" s="242" customFormat="1" x14ac:dyDescent="0.2">
      <c r="A337" s="176"/>
      <c r="B337" s="176"/>
      <c r="C337" s="177"/>
      <c r="D337" s="178"/>
      <c r="E337" s="179"/>
      <c r="F337" s="179"/>
      <c r="G337" s="179"/>
      <c r="H337" s="179"/>
    </row>
    <row r="338" spans="1:8" s="242" customFormat="1" x14ac:dyDescent="0.2">
      <c r="A338" s="176"/>
      <c r="B338" s="176"/>
      <c r="C338" s="177"/>
      <c r="D338" s="178"/>
      <c r="E338" s="179"/>
      <c r="F338" s="179"/>
      <c r="G338" s="179"/>
      <c r="H338" s="179"/>
    </row>
    <row r="339" spans="1:8" s="242" customFormat="1" x14ac:dyDescent="0.2">
      <c r="A339" s="176"/>
      <c r="B339" s="176"/>
      <c r="C339" s="177"/>
      <c r="D339" s="178"/>
      <c r="E339" s="179"/>
      <c r="F339" s="179"/>
      <c r="G339" s="179"/>
      <c r="H339" s="179"/>
    </row>
    <row r="340" spans="1:8" s="242" customFormat="1" x14ac:dyDescent="0.2">
      <c r="A340" s="176"/>
      <c r="B340" s="176"/>
      <c r="C340" s="177"/>
      <c r="D340" s="178"/>
      <c r="E340" s="179"/>
      <c r="F340" s="179"/>
      <c r="G340" s="179"/>
      <c r="H340" s="179"/>
    </row>
    <row r="341" spans="1:8" s="242" customFormat="1" x14ac:dyDescent="0.2">
      <c r="A341" s="176"/>
      <c r="B341" s="176"/>
      <c r="C341" s="177"/>
      <c r="D341" s="178"/>
      <c r="E341" s="179"/>
      <c r="F341" s="179"/>
      <c r="G341" s="179"/>
      <c r="H341" s="179"/>
    </row>
    <row r="342" spans="1:8" s="242" customFormat="1" x14ac:dyDescent="0.2">
      <c r="A342" s="176"/>
      <c r="B342" s="176"/>
      <c r="C342" s="177"/>
      <c r="D342" s="178"/>
      <c r="E342" s="179"/>
      <c r="F342" s="179"/>
      <c r="G342" s="179"/>
      <c r="H342" s="179"/>
    </row>
    <row r="343" spans="1:8" s="242" customFormat="1" x14ac:dyDescent="0.2">
      <c r="A343" s="176"/>
      <c r="B343" s="176"/>
      <c r="C343" s="177"/>
      <c r="D343" s="178"/>
      <c r="E343" s="179"/>
      <c r="F343" s="179"/>
      <c r="G343" s="179"/>
      <c r="H343" s="179"/>
    </row>
    <row r="344" spans="1:8" s="242" customFormat="1" x14ac:dyDescent="0.2">
      <c r="A344" s="176"/>
      <c r="B344" s="176"/>
      <c r="C344" s="177"/>
      <c r="D344" s="178"/>
      <c r="E344" s="179"/>
      <c r="F344" s="179"/>
      <c r="G344" s="179"/>
      <c r="H344" s="179"/>
    </row>
    <row r="345" spans="1:8" s="242" customFormat="1" x14ac:dyDescent="0.2">
      <c r="A345" s="176"/>
      <c r="B345" s="176"/>
      <c r="C345" s="177"/>
      <c r="D345" s="178"/>
      <c r="E345" s="179"/>
      <c r="F345" s="179"/>
      <c r="G345" s="179"/>
      <c r="H345" s="179"/>
    </row>
    <row r="346" spans="1:8" s="242" customFormat="1" x14ac:dyDescent="0.2">
      <c r="A346" s="176"/>
      <c r="B346" s="176"/>
      <c r="C346" s="177"/>
      <c r="D346" s="178"/>
      <c r="E346" s="179"/>
      <c r="F346" s="179"/>
      <c r="G346" s="179"/>
      <c r="H346" s="179"/>
    </row>
    <row r="347" spans="1:8" s="242" customFormat="1" x14ac:dyDescent="0.2">
      <c r="A347" s="176"/>
      <c r="B347" s="176"/>
      <c r="C347" s="177"/>
      <c r="D347" s="178"/>
      <c r="E347" s="179"/>
      <c r="F347" s="179"/>
      <c r="G347" s="179"/>
      <c r="H347" s="179"/>
    </row>
    <row r="348" spans="1:8" s="242" customFormat="1" x14ac:dyDescent="0.2">
      <c r="A348" s="176"/>
      <c r="B348" s="176"/>
      <c r="C348" s="177"/>
      <c r="D348" s="178"/>
      <c r="E348" s="179"/>
      <c r="F348" s="179"/>
      <c r="G348" s="179"/>
      <c r="H348" s="179"/>
    </row>
    <row r="349" spans="1:8" s="242" customFormat="1" x14ac:dyDescent="0.2">
      <c r="A349" s="176"/>
      <c r="B349" s="176"/>
      <c r="C349" s="177"/>
      <c r="D349" s="178"/>
      <c r="E349" s="179"/>
      <c r="F349" s="179"/>
      <c r="G349" s="179"/>
      <c r="H349" s="179"/>
    </row>
    <row r="350" spans="1:8" s="242" customFormat="1" x14ac:dyDescent="0.2">
      <c r="A350" s="176"/>
      <c r="B350" s="176"/>
      <c r="C350" s="177"/>
      <c r="D350" s="178"/>
      <c r="E350" s="179"/>
      <c r="F350" s="179"/>
      <c r="G350" s="179"/>
      <c r="H350" s="179"/>
    </row>
    <row r="351" spans="1:8" s="242" customFormat="1" x14ac:dyDescent="0.2">
      <c r="A351" s="176"/>
      <c r="B351" s="176"/>
      <c r="C351" s="177"/>
      <c r="D351" s="178"/>
      <c r="E351" s="179"/>
      <c r="F351" s="179"/>
      <c r="G351" s="179"/>
      <c r="H351" s="179"/>
    </row>
    <row r="352" spans="1:8" s="242" customFormat="1" x14ac:dyDescent="0.2">
      <c r="A352" s="176"/>
      <c r="B352" s="176"/>
      <c r="C352" s="177"/>
      <c r="D352" s="178"/>
      <c r="E352" s="179"/>
      <c r="F352" s="179"/>
      <c r="G352" s="179"/>
      <c r="H352" s="179"/>
    </row>
    <row r="353" spans="1:8" s="242" customFormat="1" x14ac:dyDescent="0.2">
      <c r="A353" s="176"/>
      <c r="B353" s="176"/>
      <c r="C353" s="177"/>
      <c r="D353" s="178"/>
      <c r="E353" s="179"/>
      <c r="F353" s="179"/>
      <c r="G353" s="179"/>
      <c r="H353" s="179"/>
    </row>
    <row r="354" spans="1:8" s="242" customFormat="1" x14ac:dyDescent="0.2">
      <c r="A354" s="176"/>
      <c r="B354" s="176"/>
      <c r="C354" s="177"/>
      <c r="D354" s="178"/>
      <c r="E354" s="179"/>
      <c r="F354" s="179"/>
      <c r="G354" s="179"/>
      <c r="H354" s="179"/>
    </row>
    <row r="355" spans="1:8" s="242" customFormat="1" x14ac:dyDescent="0.2">
      <c r="A355" s="176"/>
      <c r="B355" s="176"/>
      <c r="C355" s="177"/>
      <c r="D355" s="178"/>
      <c r="E355" s="179"/>
      <c r="F355" s="179"/>
      <c r="G355" s="179"/>
      <c r="H355" s="179"/>
    </row>
    <row r="356" spans="1:8" s="242" customFormat="1" x14ac:dyDescent="0.2">
      <c r="A356" s="176"/>
      <c r="B356" s="176"/>
      <c r="C356" s="177"/>
      <c r="D356" s="178"/>
      <c r="E356" s="179"/>
      <c r="F356" s="179"/>
      <c r="G356" s="179"/>
      <c r="H356" s="179"/>
    </row>
    <row r="357" spans="1:8" s="242" customFormat="1" x14ac:dyDescent="0.2">
      <c r="A357" s="176"/>
      <c r="B357" s="176"/>
      <c r="C357" s="177"/>
      <c r="D357" s="178"/>
      <c r="E357" s="179"/>
      <c r="F357" s="179"/>
      <c r="G357" s="179"/>
      <c r="H357" s="179"/>
    </row>
    <row r="358" spans="1:8" s="242" customFormat="1" x14ac:dyDescent="0.2">
      <c r="A358" s="176"/>
      <c r="B358" s="176"/>
      <c r="C358" s="177"/>
      <c r="D358" s="178"/>
      <c r="E358" s="179"/>
      <c r="F358" s="179"/>
      <c r="G358" s="179"/>
      <c r="H358" s="179"/>
    </row>
    <row r="359" spans="1:8" s="242" customFormat="1" x14ac:dyDescent="0.2">
      <c r="A359" s="176"/>
      <c r="B359" s="176"/>
      <c r="C359" s="177"/>
      <c r="D359" s="178"/>
      <c r="E359" s="179"/>
      <c r="F359" s="179"/>
      <c r="G359" s="179"/>
      <c r="H359" s="179"/>
    </row>
    <row r="360" spans="1:8" s="242" customFormat="1" x14ac:dyDescent="0.2">
      <c r="A360" s="176"/>
      <c r="B360" s="176"/>
      <c r="C360" s="177"/>
      <c r="D360" s="178"/>
      <c r="E360" s="179"/>
      <c r="F360" s="179"/>
      <c r="G360" s="179"/>
      <c r="H360" s="179"/>
    </row>
    <row r="361" spans="1:8" s="242" customFormat="1" x14ac:dyDescent="0.2">
      <c r="A361" s="176"/>
      <c r="B361" s="176"/>
      <c r="C361" s="177"/>
      <c r="D361" s="178"/>
      <c r="E361" s="179"/>
      <c r="F361" s="179"/>
      <c r="G361" s="179"/>
      <c r="H361" s="179"/>
    </row>
    <row r="362" spans="1:8" s="242" customFormat="1" x14ac:dyDescent="0.2">
      <c r="A362" s="176"/>
      <c r="B362" s="176"/>
      <c r="C362" s="177"/>
      <c r="D362" s="178"/>
      <c r="E362" s="179"/>
      <c r="F362" s="179"/>
      <c r="G362" s="179"/>
      <c r="H362" s="179"/>
    </row>
    <row r="363" spans="1:8" s="242" customFormat="1" x14ac:dyDescent="0.2">
      <c r="A363" s="176"/>
      <c r="B363" s="176"/>
      <c r="C363" s="177"/>
      <c r="D363" s="178"/>
      <c r="E363" s="179"/>
      <c r="F363" s="179"/>
      <c r="G363" s="179"/>
      <c r="H363" s="179"/>
    </row>
    <row r="364" spans="1:8" s="242" customFormat="1" x14ac:dyDescent="0.2">
      <c r="A364" s="176"/>
      <c r="B364" s="176"/>
      <c r="C364" s="177"/>
      <c r="D364" s="178"/>
      <c r="E364" s="179"/>
      <c r="F364" s="179"/>
      <c r="G364" s="179"/>
      <c r="H364" s="179"/>
    </row>
    <row r="365" spans="1:8" s="242" customFormat="1" x14ac:dyDescent="0.2">
      <c r="A365" s="176"/>
      <c r="B365" s="176"/>
      <c r="C365" s="177"/>
      <c r="D365" s="178"/>
      <c r="E365" s="179"/>
      <c r="F365" s="179"/>
      <c r="G365" s="179"/>
      <c r="H365" s="179"/>
    </row>
    <row r="366" spans="1:8" s="242" customFormat="1" x14ac:dyDescent="0.2">
      <c r="A366" s="176"/>
      <c r="B366" s="176"/>
      <c r="C366" s="177"/>
      <c r="D366" s="178"/>
      <c r="E366" s="179"/>
      <c r="F366" s="179"/>
      <c r="G366" s="179"/>
      <c r="H366" s="179"/>
    </row>
    <row r="367" spans="1:8" s="242" customFormat="1" x14ac:dyDescent="0.2">
      <c r="A367" s="176"/>
      <c r="B367" s="176"/>
      <c r="C367" s="177"/>
      <c r="D367" s="178"/>
      <c r="E367" s="179"/>
      <c r="F367" s="179"/>
      <c r="G367" s="179"/>
      <c r="H367" s="179"/>
    </row>
    <row r="368" spans="1:8" s="242" customFormat="1" x14ac:dyDescent="0.2">
      <c r="A368" s="176"/>
      <c r="B368" s="176"/>
      <c r="C368" s="177"/>
      <c r="D368" s="178"/>
      <c r="E368" s="179"/>
      <c r="F368" s="179"/>
      <c r="G368" s="179"/>
      <c r="H368" s="179"/>
    </row>
    <row r="369" spans="1:8" s="242" customFormat="1" x14ac:dyDescent="0.2">
      <c r="A369" s="176"/>
      <c r="B369" s="176"/>
      <c r="C369" s="177"/>
      <c r="D369" s="178"/>
      <c r="E369" s="179"/>
      <c r="F369" s="179"/>
      <c r="G369" s="179"/>
      <c r="H369" s="179"/>
    </row>
    <row r="370" spans="1:8" s="242" customFormat="1" x14ac:dyDescent="0.2">
      <c r="A370" s="176"/>
      <c r="B370" s="176"/>
      <c r="C370" s="177"/>
      <c r="D370" s="178"/>
      <c r="E370" s="179"/>
      <c r="F370" s="179"/>
      <c r="G370" s="179"/>
      <c r="H370" s="179"/>
    </row>
    <row r="371" spans="1:8" s="242" customFormat="1" x14ac:dyDescent="0.2">
      <c r="A371" s="176"/>
      <c r="B371" s="176"/>
      <c r="C371" s="177"/>
      <c r="D371" s="178"/>
      <c r="E371" s="179"/>
      <c r="F371" s="179"/>
      <c r="G371" s="179"/>
      <c r="H371" s="179"/>
    </row>
    <row r="372" spans="1:8" s="242" customFormat="1" x14ac:dyDescent="0.2">
      <c r="A372" s="176"/>
      <c r="B372" s="176"/>
      <c r="C372" s="177"/>
      <c r="D372" s="178"/>
      <c r="E372" s="179"/>
      <c r="F372" s="179"/>
      <c r="G372" s="179"/>
      <c r="H372" s="179"/>
    </row>
    <row r="373" spans="1:8" s="242" customFormat="1" x14ac:dyDescent="0.2">
      <c r="A373" s="176"/>
      <c r="B373" s="176"/>
      <c r="C373" s="177"/>
      <c r="D373" s="178"/>
      <c r="E373" s="179"/>
      <c r="F373" s="179"/>
      <c r="G373" s="179"/>
      <c r="H373" s="179"/>
    </row>
    <row r="374" spans="1:8" s="242" customFormat="1" x14ac:dyDescent="0.2">
      <c r="A374" s="176"/>
      <c r="B374" s="176"/>
      <c r="C374" s="177"/>
      <c r="D374" s="178"/>
      <c r="E374" s="179"/>
      <c r="F374" s="179"/>
      <c r="G374" s="179"/>
      <c r="H374" s="179"/>
    </row>
    <row r="375" spans="1:8" s="242" customFormat="1" x14ac:dyDescent="0.2">
      <c r="A375" s="176"/>
      <c r="B375" s="176"/>
      <c r="C375" s="177"/>
      <c r="D375" s="178"/>
      <c r="E375" s="179"/>
      <c r="F375" s="179"/>
      <c r="G375" s="179"/>
      <c r="H375" s="179"/>
    </row>
    <row r="376" spans="1:8" s="242" customFormat="1" x14ac:dyDescent="0.2">
      <c r="A376" s="176"/>
      <c r="B376" s="176"/>
      <c r="C376" s="177"/>
      <c r="D376" s="178"/>
      <c r="E376" s="179"/>
      <c r="F376" s="179"/>
      <c r="G376" s="179"/>
      <c r="H376" s="179"/>
    </row>
    <row r="377" spans="1:8" s="242" customFormat="1" x14ac:dyDescent="0.2">
      <c r="A377" s="176"/>
      <c r="B377" s="176"/>
      <c r="C377" s="177"/>
      <c r="D377" s="178"/>
      <c r="E377" s="179"/>
      <c r="F377" s="179"/>
      <c r="G377" s="179"/>
      <c r="H377" s="179"/>
    </row>
    <row r="378" spans="1:8" s="242" customFormat="1" x14ac:dyDescent="0.2">
      <c r="A378" s="176"/>
      <c r="B378" s="176"/>
      <c r="C378" s="177"/>
      <c r="D378" s="178"/>
      <c r="E378" s="179"/>
      <c r="F378" s="179"/>
      <c r="G378" s="179"/>
      <c r="H378" s="179"/>
    </row>
    <row r="379" spans="1:8" s="242" customFormat="1" x14ac:dyDescent="0.2">
      <c r="A379" s="176"/>
      <c r="B379" s="176"/>
      <c r="C379" s="177"/>
      <c r="D379" s="178"/>
      <c r="E379" s="179"/>
      <c r="F379" s="179"/>
      <c r="G379" s="179"/>
      <c r="H379" s="179"/>
    </row>
    <row r="380" spans="1:8" s="242" customFormat="1" x14ac:dyDescent="0.2">
      <c r="A380" s="176"/>
      <c r="B380" s="176"/>
      <c r="C380" s="177"/>
      <c r="D380" s="178"/>
      <c r="E380" s="179"/>
      <c r="F380" s="179"/>
      <c r="G380" s="179"/>
      <c r="H380" s="179"/>
    </row>
    <row r="381" spans="1:8" s="242" customFormat="1" x14ac:dyDescent="0.2">
      <c r="A381" s="176"/>
      <c r="B381" s="176"/>
      <c r="C381" s="177"/>
      <c r="D381" s="178"/>
      <c r="E381" s="179"/>
      <c r="F381" s="179"/>
      <c r="G381" s="179"/>
      <c r="H381" s="179"/>
    </row>
    <row r="382" spans="1:8" s="242" customFormat="1" x14ac:dyDescent="0.2">
      <c r="A382" s="176"/>
      <c r="B382" s="176"/>
      <c r="C382" s="177"/>
      <c r="D382" s="178"/>
      <c r="E382" s="179"/>
      <c r="F382" s="179"/>
      <c r="G382" s="179"/>
      <c r="H382" s="179"/>
    </row>
    <row r="383" spans="1:8" s="242" customFormat="1" x14ac:dyDescent="0.2">
      <c r="A383" s="176"/>
      <c r="B383" s="176"/>
      <c r="C383" s="177"/>
      <c r="D383" s="178"/>
      <c r="E383" s="179"/>
      <c r="F383" s="179"/>
      <c r="G383" s="179"/>
      <c r="H383" s="179"/>
    </row>
    <row r="384" spans="1:8" s="242" customFormat="1" x14ac:dyDescent="0.2">
      <c r="A384" s="176"/>
      <c r="B384" s="176"/>
      <c r="C384" s="177"/>
      <c r="D384" s="178"/>
      <c r="E384" s="179"/>
      <c r="F384" s="179"/>
      <c r="G384" s="179"/>
      <c r="H384" s="179"/>
    </row>
    <row r="385" spans="1:8" s="242" customFormat="1" x14ac:dyDescent="0.2">
      <c r="A385" s="176"/>
      <c r="B385" s="176"/>
      <c r="C385" s="177"/>
      <c r="D385" s="178"/>
      <c r="E385" s="179"/>
      <c r="F385" s="179"/>
      <c r="G385" s="179"/>
      <c r="H385" s="179"/>
    </row>
    <row r="386" spans="1:8" s="242" customFormat="1" x14ac:dyDescent="0.2">
      <c r="A386" s="176"/>
      <c r="B386" s="176"/>
      <c r="C386" s="177"/>
      <c r="D386" s="178"/>
      <c r="E386" s="179"/>
      <c r="F386" s="179"/>
      <c r="G386" s="179"/>
      <c r="H386" s="179"/>
    </row>
    <row r="387" spans="1:8" s="242" customFormat="1" x14ac:dyDescent="0.2">
      <c r="A387" s="176"/>
      <c r="B387" s="176"/>
      <c r="C387" s="177"/>
      <c r="D387" s="178"/>
      <c r="E387" s="179"/>
      <c r="F387" s="179"/>
      <c r="G387" s="179"/>
      <c r="H387" s="179"/>
    </row>
    <row r="388" spans="1:8" s="242" customFormat="1" x14ac:dyDescent="0.2">
      <c r="A388" s="176"/>
      <c r="B388" s="176"/>
      <c r="C388" s="177"/>
      <c r="D388" s="178"/>
      <c r="E388" s="179"/>
      <c r="F388" s="179"/>
      <c r="G388" s="179"/>
      <c r="H388" s="179"/>
    </row>
    <row r="389" spans="1:8" s="242" customFormat="1" x14ac:dyDescent="0.2">
      <c r="A389" s="176"/>
      <c r="B389" s="176"/>
      <c r="C389" s="177"/>
      <c r="D389" s="178"/>
      <c r="E389" s="179"/>
      <c r="F389" s="179"/>
      <c r="G389" s="179"/>
      <c r="H389" s="179"/>
    </row>
    <row r="390" spans="1:8" s="242" customFormat="1" x14ac:dyDescent="0.2">
      <c r="A390" s="176"/>
      <c r="B390" s="176"/>
      <c r="C390" s="177"/>
      <c r="D390" s="178"/>
      <c r="E390" s="179"/>
      <c r="F390" s="179"/>
      <c r="G390" s="179"/>
      <c r="H390" s="179"/>
    </row>
    <row r="391" spans="1:8" s="242" customFormat="1" x14ac:dyDescent="0.2">
      <c r="A391" s="176"/>
      <c r="B391" s="176"/>
      <c r="C391" s="177"/>
      <c r="D391" s="178"/>
      <c r="E391" s="179"/>
      <c r="F391" s="179"/>
      <c r="G391" s="179"/>
      <c r="H391" s="179"/>
    </row>
    <row r="392" spans="1:8" s="242" customFormat="1" x14ac:dyDescent="0.2">
      <c r="A392" s="176"/>
      <c r="B392" s="176"/>
      <c r="C392" s="177"/>
      <c r="D392" s="178"/>
      <c r="E392" s="179"/>
      <c r="F392" s="179"/>
      <c r="G392" s="179"/>
      <c r="H392" s="179"/>
    </row>
    <row r="393" spans="1:8" s="242" customFormat="1" x14ac:dyDescent="0.2">
      <c r="A393" s="176"/>
      <c r="B393" s="176"/>
      <c r="C393" s="177"/>
      <c r="D393" s="178"/>
      <c r="E393" s="179"/>
      <c r="F393" s="179"/>
      <c r="G393" s="179"/>
      <c r="H393" s="179"/>
    </row>
    <row r="394" spans="1:8" s="242" customFormat="1" x14ac:dyDescent="0.2">
      <c r="A394" s="176"/>
      <c r="B394" s="176"/>
      <c r="C394" s="177"/>
      <c r="D394" s="178"/>
      <c r="E394" s="179"/>
      <c r="F394" s="179"/>
      <c r="G394" s="179"/>
      <c r="H394" s="179"/>
    </row>
    <row r="395" spans="1:8" s="242" customFormat="1" x14ac:dyDescent="0.2">
      <c r="A395" s="176"/>
      <c r="B395" s="176"/>
      <c r="C395" s="177"/>
      <c r="D395" s="178"/>
      <c r="E395" s="179"/>
      <c r="F395" s="179"/>
      <c r="G395" s="179"/>
      <c r="H395" s="179"/>
    </row>
    <row r="396" spans="1:8" s="242" customFormat="1" x14ac:dyDescent="0.2">
      <c r="A396" s="176"/>
      <c r="B396" s="176"/>
      <c r="C396" s="177"/>
      <c r="D396" s="178"/>
      <c r="E396" s="179"/>
      <c r="F396" s="179"/>
      <c r="G396" s="179"/>
      <c r="H396" s="179"/>
    </row>
    <row r="397" spans="1:8" s="242" customFormat="1" x14ac:dyDescent="0.2">
      <c r="A397" s="176"/>
      <c r="B397" s="176"/>
      <c r="C397" s="177"/>
      <c r="D397" s="178"/>
      <c r="E397" s="179"/>
      <c r="F397" s="179"/>
      <c r="G397" s="179"/>
      <c r="H397" s="179"/>
    </row>
    <row r="398" spans="1:8" s="242" customFormat="1" x14ac:dyDescent="0.2">
      <c r="A398" s="176"/>
      <c r="B398" s="176"/>
      <c r="C398" s="177"/>
      <c r="D398" s="178"/>
      <c r="E398" s="179"/>
      <c r="F398" s="179"/>
      <c r="G398" s="179"/>
      <c r="H398" s="179"/>
    </row>
    <row r="399" spans="1:8" s="242" customFormat="1" x14ac:dyDescent="0.2">
      <c r="A399" s="176"/>
      <c r="B399" s="176"/>
      <c r="C399" s="177"/>
      <c r="D399" s="178"/>
      <c r="E399" s="179"/>
      <c r="F399" s="179"/>
      <c r="G399" s="179"/>
      <c r="H399" s="179"/>
    </row>
    <row r="400" spans="1:8" s="242" customFormat="1" x14ac:dyDescent="0.2">
      <c r="A400" s="176"/>
      <c r="B400" s="176"/>
      <c r="C400" s="177"/>
      <c r="D400" s="178"/>
      <c r="E400" s="179"/>
      <c r="F400" s="179"/>
      <c r="G400" s="179"/>
      <c r="H400" s="179"/>
    </row>
    <row r="401" spans="1:8" s="242" customFormat="1" x14ac:dyDescent="0.2">
      <c r="A401" s="176"/>
      <c r="B401" s="176"/>
      <c r="C401" s="177"/>
      <c r="D401" s="178"/>
      <c r="E401" s="179"/>
      <c r="F401" s="179"/>
      <c r="G401" s="179"/>
      <c r="H401" s="179"/>
    </row>
    <row r="402" spans="1:8" s="242" customFormat="1" x14ac:dyDescent="0.2">
      <c r="A402" s="176"/>
      <c r="B402" s="176"/>
      <c r="C402" s="177"/>
      <c r="D402" s="178"/>
      <c r="E402" s="179"/>
      <c r="F402" s="179"/>
      <c r="G402" s="179"/>
      <c r="H402" s="179"/>
    </row>
    <row r="403" spans="1:8" s="242" customFormat="1" x14ac:dyDescent="0.2">
      <c r="A403" s="176"/>
      <c r="B403" s="176"/>
      <c r="C403" s="177"/>
      <c r="D403" s="178"/>
      <c r="E403" s="179"/>
      <c r="F403" s="179"/>
      <c r="G403" s="179"/>
      <c r="H403" s="179"/>
    </row>
    <row r="404" spans="1:8" s="242" customFormat="1" x14ac:dyDescent="0.2">
      <c r="A404" s="176"/>
      <c r="B404" s="176"/>
      <c r="C404" s="177"/>
      <c r="D404" s="178"/>
      <c r="E404" s="179"/>
      <c r="F404" s="179"/>
      <c r="G404" s="179"/>
      <c r="H404" s="179"/>
    </row>
    <row r="405" spans="1:8" s="242" customFormat="1" x14ac:dyDescent="0.2">
      <c r="A405" s="176"/>
      <c r="B405" s="176"/>
      <c r="C405" s="177"/>
      <c r="D405" s="178"/>
      <c r="E405" s="179"/>
      <c r="F405" s="179"/>
      <c r="G405" s="179"/>
      <c r="H405" s="179"/>
    </row>
    <row r="406" spans="1:8" s="242" customFormat="1" x14ac:dyDescent="0.2">
      <c r="A406" s="176"/>
      <c r="B406" s="176"/>
      <c r="C406" s="177"/>
      <c r="D406" s="178"/>
      <c r="E406" s="179"/>
      <c r="F406" s="179"/>
      <c r="G406" s="179"/>
      <c r="H406" s="179"/>
    </row>
    <row r="407" spans="1:8" s="242" customFormat="1" x14ac:dyDescent="0.2">
      <c r="A407" s="176"/>
      <c r="B407" s="176"/>
      <c r="C407" s="177"/>
      <c r="D407" s="178"/>
      <c r="E407" s="179"/>
      <c r="F407" s="179"/>
      <c r="G407" s="179"/>
      <c r="H407" s="179"/>
    </row>
    <row r="408" spans="1:8" s="242" customFormat="1" x14ac:dyDescent="0.2">
      <c r="A408" s="176"/>
      <c r="B408" s="176"/>
      <c r="C408" s="177"/>
      <c r="D408" s="178"/>
      <c r="E408" s="179"/>
      <c r="F408" s="179"/>
      <c r="G408" s="179"/>
      <c r="H408" s="179"/>
    </row>
    <row r="409" spans="1:8" s="242" customFormat="1" x14ac:dyDescent="0.2">
      <c r="A409" s="176"/>
      <c r="B409" s="176"/>
      <c r="C409" s="177"/>
      <c r="D409" s="178"/>
      <c r="E409" s="179"/>
      <c r="F409" s="179"/>
      <c r="G409" s="179"/>
      <c r="H409" s="179"/>
    </row>
    <row r="410" spans="1:8" s="242" customFormat="1" x14ac:dyDescent="0.2">
      <c r="A410" s="176"/>
      <c r="B410" s="176"/>
      <c r="C410" s="177"/>
      <c r="D410" s="178"/>
      <c r="E410" s="179"/>
      <c r="F410" s="179"/>
      <c r="G410" s="179"/>
      <c r="H410" s="179"/>
    </row>
    <row r="411" spans="1:8" s="242" customFormat="1" x14ac:dyDescent="0.2">
      <c r="A411" s="176"/>
      <c r="B411" s="176"/>
      <c r="C411" s="177"/>
      <c r="D411" s="178"/>
      <c r="E411" s="179"/>
      <c r="F411" s="179"/>
      <c r="G411" s="179"/>
      <c r="H411" s="179"/>
    </row>
    <row r="412" spans="1:8" s="242" customFormat="1" x14ac:dyDescent="0.2">
      <c r="A412" s="176"/>
      <c r="B412" s="176"/>
      <c r="C412" s="177"/>
      <c r="D412" s="178"/>
      <c r="E412" s="179"/>
      <c r="F412" s="179"/>
      <c r="G412" s="179"/>
      <c r="H412" s="179"/>
    </row>
    <row r="413" spans="1:8" s="242" customFormat="1" x14ac:dyDescent="0.2">
      <c r="A413" s="176"/>
      <c r="B413" s="176"/>
      <c r="C413" s="177"/>
      <c r="D413" s="178"/>
      <c r="E413" s="179"/>
      <c r="F413" s="179"/>
      <c r="G413" s="179"/>
      <c r="H413" s="179"/>
    </row>
    <row r="414" spans="1:8" s="242" customFormat="1" x14ac:dyDescent="0.2">
      <c r="A414" s="176"/>
      <c r="B414" s="176"/>
      <c r="C414" s="177"/>
      <c r="D414" s="178"/>
      <c r="E414" s="179"/>
      <c r="F414" s="179"/>
      <c r="G414" s="179"/>
      <c r="H414" s="179"/>
    </row>
    <row r="415" spans="1:8" s="242" customFormat="1" x14ac:dyDescent="0.2">
      <c r="A415" s="176"/>
      <c r="B415" s="176"/>
      <c r="C415" s="177"/>
      <c r="D415" s="178"/>
      <c r="E415" s="179"/>
      <c r="F415" s="179"/>
      <c r="G415" s="179"/>
      <c r="H415" s="179"/>
    </row>
    <row r="416" spans="1:8" s="242" customFormat="1" x14ac:dyDescent="0.2">
      <c r="A416" s="176"/>
      <c r="B416" s="176"/>
      <c r="C416" s="177"/>
      <c r="D416" s="178"/>
      <c r="E416" s="179"/>
      <c r="F416" s="179"/>
      <c r="G416" s="179"/>
      <c r="H416" s="179"/>
    </row>
    <row r="417" spans="1:8" s="242" customFormat="1" x14ac:dyDescent="0.2">
      <c r="A417" s="176"/>
      <c r="B417" s="176"/>
      <c r="C417" s="177"/>
      <c r="D417" s="178"/>
      <c r="E417" s="179"/>
      <c r="F417" s="179"/>
      <c r="G417" s="179"/>
      <c r="H417" s="179"/>
    </row>
    <row r="418" spans="1:8" s="242" customFormat="1" x14ac:dyDescent="0.2">
      <c r="A418" s="176"/>
      <c r="B418" s="176"/>
      <c r="C418" s="177"/>
      <c r="D418" s="178"/>
      <c r="E418" s="179"/>
      <c r="F418" s="179"/>
      <c r="G418" s="179"/>
      <c r="H418" s="179"/>
    </row>
    <row r="419" spans="1:8" s="242" customFormat="1" x14ac:dyDescent="0.2">
      <c r="A419" s="176"/>
      <c r="B419" s="176"/>
      <c r="C419" s="177"/>
      <c r="D419" s="178"/>
      <c r="E419" s="179"/>
      <c r="F419" s="179"/>
      <c r="G419" s="179"/>
      <c r="H419" s="179"/>
    </row>
    <row r="420" spans="1:8" s="242" customFormat="1" x14ac:dyDescent="0.2">
      <c r="A420" s="176"/>
      <c r="B420" s="176"/>
      <c r="C420" s="177"/>
      <c r="D420" s="178"/>
      <c r="E420" s="179"/>
      <c r="F420" s="179"/>
      <c r="G420" s="179"/>
      <c r="H420" s="179"/>
    </row>
    <row r="421" spans="1:8" s="242" customFormat="1" x14ac:dyDescent="0.2">
      <c r="A421" s="176"/>
      <c r="B421" s="176"/>
      <c r="C421" s="177"/>
      <c r="D421" s="178"/>
      <c r="E421" s="179"/>
      <c r="F421" s="179"/>
      <c r="G421" s="179"/>
      <c r="H421" s="179"/>
    </row>
    <row r="422" spans="1:8" s="242" customFormat="1" x14ac:dyDescent="0.2">
      <c r="A422" s="176"/>
      <c r="B422" s="176"/>
      <c r="C422" s="177"/>
      <c r="D422" s="178"/>
      <c r="E422" s="179"/>
      <c r="F422" s="179"/>
      <c r="G422" s="179"/>
      <c r="H422" s="179"/>
    </row>
    <row r="423" spans="1:8" s="242" customFormat="1" x14ac:dyDescent="0.2">
      <c r="A423" s="176"/>
      <c r="B423" s="176"/>
      <c r="C423" s="177"/>
      <c r="D423" s="178"/>
      <c r="E423" s="179"/>
      <c r="F423" s="179"/>
      <c r="G423" s="179"/>
      <c r="H423" s="179"/>
    </row>
    <row r="424" spans="1:8" s="242" customFormat="1" x14ac:dyDescent="0.2">
      <c r="A424" s="176"/>
      <c r="B424" s="176"/>
      <c r="C424" s="177"/>
      <c r="D424" s="178"/>
      <c r="E424" s="179"/>
      <c r="F424" s="179"/>
      <c r="G424" s="179"/>
      <c r="H424" s="179"/>
    </row>
    <row r="425" spans="1:8" s="242" customFormat="1" x14ac:dyDescent="0.2">
      <c r="A425" s="176"/>
      <c r="B425" s="176"/>
      <c r="C425" s="177"/>
      <c r="D425" s="178"/>
      <c r="E425" s="179"/>
      <c r="F425" s="179"/>
      <c r="G425" s="179"/>
      <c r="H425" s="179"/>
    </row>
    <row r="426" spans="1:8" s="242" customFormat="1" x14ac:dyDescent="0.2">
      <c r="A426" s="176"/>
      <c r="B426" s="176"/>
      <c r="C426" s="177"/>
      <c r="D426" s="178"/>
      <c r="E426" s="179"/>
      <c r="F426" s="179"/>
      <c r="G426" s="179"/>
      <c r="H426" s="179"/>
    </row>
    <row r="427" spans="1:8" s="242" customFormat="1" x14ac:dyDescent="0.2">
      <c r="A427" s="176"/>
      <c r="B427" s="176"/>
      <c r="C427" s="177"/>
      <c r="D427" s="178"/>
      <c r="E427" s="179"/>
      <c r="F427" s="179"/>
      <c r="G427" s="179"/>
      <c r="H427" s="179"/>
    </row>
    <row r="428" spans="1:8" s="242" customFormat="1" x14ac:dyDescent="0.2">
      <c r="A428" s="176"/>
      <c r="B428" s="176"/>
      <c r="C428" s="177"/>
      <c r="D428" s="178"/>
      <c r="E428" s="179"/>
      <c r="F428" s="179"/>
      <c r="G428" s="179"/>
      <c r="H428" s="179"/>
    </row>
    <row r="429" spans="1:8" s="242" customFormat="1" x14ac:dyDescent="0.2">
      <c r="A429" s="176"/>
      <c r="B429" s="176"/>
      <c r="C429" s="177"/>
      <c r="D429" s="178"/>
      <c r="E429" s="179"/>
      <c r="F429" s="179"/>
      <c r="G429" s="179"/>
      <c r="H429" s="179"/>
    </row>
    <row r="430" spans="1:8" s="242" customFormat="1" x14ac:dyDescent="0.2">
      <c r="A430" s="176"/>
      <c r="B430" s="176"/>
      <c r="C430" s="177"/>
      <c r="D430" s="178"/>
      <c r="E430" s="179"/>
      <c r="F430" s="179"/>
      <c r="G430" s="179"/>
      <c r="H430" s="179"/>
    </row>
    <row r="431" spans="1:8" s="242" customFormat="1" x14ac:dyDescent="0.2">
      <c r="A431" s="176"/>
      <c r="B431" s="176"/>
      <c r="C431" s="177"/>
      <c r="D431" s="178"/>
      <c r="E431" s="179"/>
      <c r="F431" s="179"/>
      <c r="G431" s="179"/>
      <c r="H431" s="179"/>
    </row>
    <row r="432" spans="1:8" s="242" customFormat="1" x14ac:dyDescent="0.2">
      <c r="A432" s="176"/>
      <c r="B432" s="176"/>
      <c r="C432" s="177"/>
      <c r="D432" s="178"/>
      <c r="E432" s="179"/>
      <c r="F432" s="179"/>
      <c r="G432" s="179"/>
      <c r="H432" s="179"/>
    </row>
    <row r="433" spans="1:8" s="242" customFormat="1" x14ac:dyDescent="0.2">
      <c r="A433" s="176"/>
      <c r="B433" s="176"/>
      <c r="C433" s="177"/>
      <c r="D433" s="178"/>
      <c r="E433" s="179"/>
      <c r="F433" s="179"/>
      <c r="G433" s="179"/>
      <c r="H433" s="179"/>
    </row>
    <row r="434" spans="1:8" s="242" customFormat="1" x14ac:dyDescent="0.2">
      <c r="A434" s="176"/>
      <c r="B434" s="176"/>
      <c r="C434" s="177"/>
      <c r="D434" s="178"/>
      <c r="E434" s="179"/>
      <c r="F434" s="179"/>
      <c r="G434" s="179"/>
      <c r="H434" s="179"/>
    </row>
    <row r="435" spans="1:8" s="242" customFormat="1" x14ac:dyDescent="0.2">
      <c r="A435" s="176"/>
      <c r="B435" s="176"/>
      <c r="C435" s="177"/>
      <c r="D435" s="178"/>
      <c r="E435" s="179"/>
      <c r="F435" s="179"/>
      <c r="G435" s="179"/>
      <c r="H435" s="179"/>
    </row>
    <row r="436" spans="1:8" s="242" customFormat="1" x14ac:dyDescent="0.2">
      <c r="A436" s="176"/>
      <c r="B436" s="176"/>
      <c r="C436" s="177"/>
      <c r="D436" s="178"/>
      <c r="E436" s="179"/>
      <c r="F436" s="179"/>
      <c r="G436" s="179"/>
      <c r="H436" s="179"/>
    </row>
    <row r="437" spans="1:8" s="242" customFormat="1" x14ac:dyDescent="0.2">
      <c r="A437" s="176"/>
      <c r="B437" s="176"/>
      <c r="C437" s="177"/>
      <c r="D437" s="178"/>
      <c r="E437" s="179"/>
      <c r="F437" s="179"/>
      <c r="G437" s="179"/>
      <c r="H437" s="179"/>
    </row>
    <row r="438" spans="1:8" s="242" customFormat="1" x14ac:dyDescent="0.2">
      <c r="A438" s="176"/>
      <c r="B438" s="176"/>
      <c r="C438" s="177"/>
      <c r="D438" s="178"/>
      <c r="E438" s="179"/>
      <c r="F438" s="179"/>
      <c r="G438" s="179"/>
      <c r="H438" s="179"/>
    </row>
    <row r="439" spans="1:8" s="242" customFormat="1" x14ac:dyDescent="0.2">
      <c r="A439" s="176"/>
      <c r="B439" s="176"/>
      <c r="C439" s="177"/>
      <c r="D439" s="178"/>
      <c r="E439" s="179"/>
      <c r="F439" s="179"/>
      <c r="G439" s="179"/>
      <c r="H439" s="179"/>
    </row>
    <row r="440" spans="1:8" s="242" customFormat="1" x14ac:dyDescent="0.2">
      <c r="A440" s="176"/>
      <c r="B440" s="176"/>
      <c r="C440" s="177"/>
      <c r="D440" s="178"/>
      <c r="E440" s="179"/>
      <c r="F440" s="179"/>
      <c r="G440" s="179"/>
      <c r="H440" s="179"/>
    </row>
    <row r="441" spans="1:8" s="242" customFormat="1" x14ac:dyDescent="0.2">
      <c r="A441" s="176"/>
      <c r="B441" s="176"/>
      <c r="C441" s="177"/>
      <c r="D441" s="178"/>
      <c r="E441" s="179"/>
      <c r="F441" s="179"/>
      <c r="G441" s="179"/>
      <c r="H441" s="179"/>
    </row>
    <row r="442" spans="1:8" s="242" customFormat="1" x14ac:dyDescent="0.2">
      <c r="A442" s="176"/>
      <c r="B442" s="176"/>
      <c r="C442" s="177"/>
      <c r="D442" s="178"/>
      <c r="E442" s="179"/>
      <c r="F442" s="179"/>
      <c r="G442" s="179"/>
      <c r="H442" s="179"/>
    </row>
    <row r="443" spans="1:8" s="242" customFormat="1" x14ac:dyDescent="0.2">
      <c r="A443" s="176"/>
      <c r="B443" s="176"/>
      <c r="C443" s="177"/>
      <c r="D443" s="178"/>
      <c r="E443" s="179"/>
      <c r="F443" s="179"/>
      <c r="G443" s="179"/>
      <c r="H443" s="179"/>
    </row>
    <row r="444" spans="1:8" s="242" customFormat="1" x14ac:dyDescent="0.2">
      <c r="A444" s="176"/>
      <c r="B444" s="176"/>
      <c r="C444" s="177"/>
      <c r="D444" s="178"/>
      <c r="E444" s="179"/>
      <c r="F444" s="179"/>
      <c r="G444" s="179"/>
      <c r="H444" s="179"/>
    </row>
    <row r="445" spans="1:8" s="242" customFormat="1" x14ac:dyDescent="0.2">
      <c r="A445" s="176"/>
      <c r="B445" s="176"/>
      <c r="C445" s="177"/>
      <c r="D445" s="178"/>
      <c r="E445" s="179"/>
      <c r="F445" s="179"/>
      <c r="G445" s="179"/>
      <c r="H445" s="179"/>
    </row>
    <row r="446" spans="1:8" s="242" customFormat="1" x14ac:dyDescent="0.2">
      <c r="A446" s="176"/>
      <c r="B446" s="176"/>
      <c r="C446" s="177"/>
      <c r="D446" s="178"/>
      <c r="E446" s="179"/>
      <c r="F446" s="179"/>
      <c r="G446" s="179"/>
      <c r="H446" s="179"/>
    </row>
    <row r="447" spans="1:8" s="242" customFormat="1" x14ac:dyDescent="0.2">
      <c r="A447" s="176"/>
      <c r="B447" s="176"/>
      <c r="C447" s="177"/>
      <c r="D447" s="178"/>
      <c r="E447" s="179"/>
      <c r="F447" s="179"/>
      <c r="G447" s="179"/>
      <c r="H447" s="179"/>
    </row>
    <row r="448" spans="1:8" s="242" customFormat="1" x14ac:dyDescent="0.2">
      <c r="A448" s="176"/>
      <c r="B448" s="176"/>
      <c r="C448" s="177"/>
      <c r="D448" s="178"/>
      <c r="E448" s="179"/>
      <c r="F448" s="179"/>
      <c r="G448" s="179"/>
      <c r="H448" s="179"/>
    </row>
    <row r="449" spans="1:8" s="242" customFormat="1" x14ac:dyDescent="0.2">
      <c r="A449" s="176"/>
      <c r="B449" s="176"/>
      <c r="C449" s="177"/>
      <c r="D449" s="178"/>
      <c r="E449" s="179"/>
      <c r="F449" s="179"/>
      <c r="G449" s="179"/>
      <c r="H449" s="179"/>
    </row>
    <row r="450" spans="1:8" s="242" customFormat="1" x14ac:dyDescent="0.2">
      <c r="A450" s="176"/>
      <c r="B450" s="176"/>
      <c r="C450" s="177"/>
      <c r="D450" s="178"/>
      <c r="E450" s="179"/>
      <c r="F450" s="179"/>
      <c r="G450" s="179"/>
      <c r="H450" s="179"/>
    </row>
    <row r="451" spans="1:8" s="242" customFormat="1" x14ac:dyDescent="0.2">
      <c r="A451" s="176"/>
      <c r="B451" s="176"/>
      <c r="C451" s="177"/>
      <c r="D451" s="178"/>
      <c r="E451" s="179"/>
      <c r="F451" s="179"/>
      <c r="G451" s="179"/>
      <c r="H451" s="179"/>
    </row>
    <row r="452" spans="1:8" s="242" customFormat="1" x14ac:dyDescent="0.2">
      <c r="A452" s="176"/>
      <c r="B452" s="176"/>
      <c r="C452" s="177"/>
      <c r="D452" s="178"/>
      <c r="E452" s="179"/>
      <c r="F452" s="179"/>
      <c r="G452" s="179"/>
      <c r="H452" s="179"/>
    </row>
    <row r="453" spans="1:8" s="242" customFormat="1" x14ac:dyDescent="0.2">
      <c r="A453" s="176"/>
      <c r="B453" s="176"/>
      <c r="C453" s="177"/>
      <c r="D453" s="178"/>
      <c r="E453" s="179"/>
      <c r="F453" s="179"/>
      <c r="G453" s="179"/>
      <c r="H453" s="179"/>
    </row>
    <row r="454" spans="1:8" s="242" customFormat="1" x14ac:dyDescent="0.2">
      <c r="A454" s="176"/>
      <c r="B454" s="176"/>
      <c r="C454" s="177"/>
      <c r="D454" s="178"/>
      <c r="E454" s="179"/>
      <c r="F454" s="179"/>
      <c r="G454" s="179"/>
      <c r="H454" s="179"/>
    </row>
    <row r="455" spans="1:8" s="242" customFormat="1" x14ac:dyDescent="0.2">
      <c r="A455" s="176"/>
      <c r="B455" s="176"/>
      <c r="C455" s="177"/>
      <c r="D455" s="178"/>
      <c r="E455" s="179"/>
      <c r="F455" s="179"/>
      <c r="G455" s="179"/>
      <c r="H455" s="179"/>
    </row>
    <row r="456" spans="1:8" s="242" customFormat="1" x14ac:dyDescent="0.2">
      <c r="A456" s="176"/>
      <c r="B456" s="176"/>
      <c r="C456" s="177"/>
      <c r="D456" s="178"/>
      <c r="E456" s="179"/>
      <c r="F456" s="179"/>
      <c r="G456" s="179"/>
      <c r="H456" s="179"/>
    </row>
    <row r="457" spans="1:8" s="242" customFormat="1" x14ac:dyDescent="0.2">
      <c r="A457" s="176"/>
      <c r="B457" s="176"/>
      <c r="C457" s="177"/>
      <c r="D457" s="178"/>
      <c r="E457" s="179"/>
      <c r="F457" s="179"/>
      <c r="G457" s="179"/>
      <c r="H457" s="179"/>
    </row>
    <row r="458" spans="1:8" s="242" customFormat="1" x14ac:dyDescent="0.2">
      <c r="A458" s="176"/>
      <c r="B458" s="176"/>
      <c r="C458" s="177"/>
      <c r="D458" s="178"/>
      <c r="E458" s="179"/>
      <c r="F458" s="179"/>
      <c r="G458" s="179"/>
      <c r="H458" s="179"/>
    </row>
    <row r="459" spans="1:8" s="242" customFormat="1" x14ac:dyDescent="0.2">
      <c r="A459" s="176"/>
      <c r="B459" s="176"/>
      <c r="C459" s="177"/>
      <c r="D459" s="178"/>
      <c r="E459" s="179"/>
      <c r="F459" s="179"/>
      <c r="G459" s="179"/>
      <c r="H459" s="179"/>
    </row>
    <row r="460" spans="1:8" s="242" customFormat="1" x14ac:dyDescent="0.2">
      <c r="A460" s="176"/>
      <c r="B460" s="176"/>
      <c r="C460" s="177"/>
      <c r="D460" s="178"/>
      <c r="E460" s="179"/>
      <c r="F460" s="179"/>
      <c r="G460" s="179"/>
      <c r="H460" s="179"/>
    </row>
    <row r="461" spans="1:8" s="242" customFormat="1" x14ac:dyDescent="0.2">
      <c r="A461" s="176"/>
      <c r="B461" s="176"/>
      <c r="C461" s="177"/>
      <c r="D461" s="178"/>
      <c r="E461" s="179"/>
      <c r="F461" s="179"/>
      <c r="G461" s="179"/>
      <c r="H461" s="179"/>
    </row>
    <row r="462" spans="1:8" s="242" customFormat="1" x14ac:dyDescent="0.2">
      <c r="A462" s="176"/>
      <c r="B462" s="176"/>
      <c r="C462" s="177"/>
      <c r="D462" s="178"/>
      <c r="E462" s="179"/>
      <c r="F462" s="179"/>
      <c r="G462" s="179"/>
      <c r="H462" s="179"/>
    </row>
    <row r="463" spans="1:8" s="242" customFormat="1" x14ac:dyDescent="0.2">
      <c r="A463" s="176"/>
      <c r="B463" s="176"/>
      <c r="C463" s="177"/>
      <c r="D463" s="178"/>
      <c r="E463" s="179"/>
      <c r="F463" s="179"/>
      <c r="G463" s="179"/>
      <c r="H463" s="179"/>
    </row>
    <row r="464" spans="1:8" s="242" customFormat="1" x14ac:dyDescent="0.2">
      <c r="A464" s="176"/>
      <c r="B464" s="176"/>
      <c r="C464" s="177"/>
      <c r="D464" s="178"/>
      <c r="E464" s="179"/>
      <c r="F464" s="179"/>
      <c r="G464" s="179"/>
      <c r="H464" s="179"/>
    </row>
    <row r="465" spans="1:8" s="242" customFormat="1" x14ac:dyDescent="0.2">
      <c r="A465" s="176"/>
      <c r="B465" s="176"/>
      <c r="C465" s="177"/>
      <c r="D465" s="178"/>
      <c r="E465" s="179"/>
      <c r="F465" s="179"/>
      <c r="G465" s="179"/>
      <c r="H465" s="179"/>
    </row>
    <row r="466" spans="1:8" s="242" customFormat="1" x14ac:dyDescent="0.2">
      <c r="A466" s="176"/>
      <c r="B466" s="176"/>
      <c r="C466" s="177"/>
      <c r="D466" s="178"/>
      <c r="E466" s="179"/>
      <c r="F466" s="179"/>
      <c r="G466" s="179"/>
      <c r="H466" s="179"/>
    </row>
    <row r="467" spans="1:8" s="242" customFormat="1" x14ac:dyDescent="0.2">
      <c r="A467" s="176"/>
      <c r="B467" s="176"/>
      <c r="C467" s="177"/>
      <c r="D467" s="178"/>
      <c r="E467" s="179"/>
      <c r="F467" s="179"/>
      <c r="G467" s="179"/>
      <c r="H467" s="179"/>
    </row>
    <row r="468" spans="1:8" s="242" customFormat="1" x14ac:dyDescent="0.2">
      <c r="A468" s="176"/>
      <c r="B468" s="176"/>
      <c r="C468" s="177"/>
      <c r="D468" s="178"/>
      <c r="E468" s="179"/>
      <c r="F468" s="179"/>
      <c r="G468" s="179"/>
      <c r="H468" s="179"/>
    </row>
    <row r="469" spans="1:8" s="242" customFormat="1" x14ac:dyDescent="0.2">
      <c r="A469" s="176"/>
      <c r="B469" s="176"/>
      <c r="C469" s="177"/>
      <c r="D469" s="178"/>
      <c r="E469" s="179"/>
      <c r="F469" s="179"/>
      <c r="G469" s="179"/>
      <c r="H469" s="179"/>
    </row>
    <row r="470" spans="1:8" s="242" customFormat="1" x14ac:dyDescent="0.2">
      <c r="A470" s="176"/>
      <c r="B470" s="176"/>
      <c r="C470" s="177"/>
      <c r="D470" s="178"/>
      <c r="E470" s="179"/>
      <c r="F470" s="179"/>
      <c r="G470" s="179"/>
      <c r="H470" s="179"/>
    </row>
    <row r="471" spans="1:8" s="242" customFormat="1" x14ac:dyDescent="0.2">
      <c r="A471" s="176"/>
      <c r="B471" s="176"/>
      <c r="C471" s="177"/>
      <c r="D471" s="178"/>
      <c r="E471" s="179"/>
      <c r="F471" s="179"/>
      <c r="G471" s="179"/>
      <c r="H471" s="179"/>
    </row>
    <row r="472" spans="1:8" s="242" customFormat="1" x14ac:dyDescent="0.2">
      <c r="A472" s="176"/>
      <c r="B472" s="176"/>
      <c r="C472" s="177"/>
      <c r="D472" s="178"/>
      <c r="E472" s="179"/>
      <c r="F472" s="179"/>
      <c r="G472" s="179"/>
      <c r="H472" s="179"/>
    </row>
    <row r="473" spans="1:8" s="242" customFormat="1" x14ac:dyDescent="0.2">
      <c r="A473" s="176"/>
      <c r="B473" s="176"/>
      <c r="C473" s="177"/>
      <c r="D473" s="178"/>
      <c r="E473" s="179"/>
      <c r="F473" s="179"/>
      <c r="G473" s="179"/>
      <c r="H473" s="179"/>
    </row>
    <row r="474" spans="1:8" s="242" customFormat="1" x14ac:dyDescent="0.2">
      <c r="A474" s="176"/>
      <c r="B474" s="176"/>
      <c r="C474" s="177"/>
      <c r="D474" s="178"/>
      <c r="E474" s="179"/>
      <c r="F474" s="179"/>
      <c r="G474" s="179"/>
      <c r="H474" s="179"/>
    </row>
    <row r="475" spans="1:8" s="242" customFormat="1" x14ac:dyDescent="0.2">
      <c r="A475" s="176"/>
      <c r="B475" s="176"/>
      <c r="C475" s="177"/>
      <c r="D475" s="178"/>
      <c r="E475" s="179"/>
      <c r="F475" s="179"/>
      <c r="G475" s="179"/>
      <c r="H475" s="179"/>
    </row>
    <row r="476" spans="1:8" s="242" customFormat="1" x14ac:dyDescent="0.2">
      <c r="A476" s="176"/>
      <c r="B476" s="176"/>
      <c r="C476" s="177"/>
      <c r="D476" s="178"/>
      <c r="E476" s="179"/>
      <c r="F476" s="179"/>
      <c r="G476" s="179"/>
      <c r="H476" s="179"/>
    </row>
    <row r="477" spans="1:8" s="242" customFormat="1" x14ac:dyDescent="0.2">
      <c r="A477" s="176"/>
      <c r="B477" s="176"/>
      <c r="C477" s="177"/>
      <c r="D477" s="178"/>
      <c r="E477" s="179"/>
      <c r="F477" s="179"/>
      <c r="G477" s="179"/>
      <c r="H477" s="179"/>
    </row>
    <row r="478" spans="1:8" s="242" customFormat="1" x14ac:dyDescent="0.2">
      <c r="A478" s="176"/>
      <c r="B478" s="176"/>
      <c r="C478" s="177"/>
      <c r="D478" s="178"/>
      <c r="E478" s="179"/>
      <c r="F478" s="179"/>
      <c r="G478" s="179"/>
      <c r="H478" s="179"/>
    </row>
    <row r="479" spans="1:8" s="242" customFormat="1" x14ac:dyDescent="0.2">
      <c r="A479" s="176"/>
      <c r="B479" s="176"/>
      <c r="C479" s="177"/>
      <c r="D479" s="178"/>
      <c r="E479" s="179"/>
      <c r="F479" s="179"/>
      <c r="G479" s="179"/>
      <c r="H479" s="179"/>
    </row>
    <row r="480" spans="1:8" s="242" customFormat="1" x14ac:dyDescent="0.2">
      <c r="A480" s="176"/>
      <c r="B480" s="176"/>
      <c r="C480" s="177"/>
      <c r="D480" s="178"/>
      <c r="E480" s="179"/>
      <c r="F480" s="179"/>
      <c r="G480" s="179"/>
      <c r="H480" s="179"/>
    </row>
    <row r="481" spans="1:8" s="242" customFormat="1" x14ac:dyDescent="0.2">
      <c r="A481" s="176"/>
      <c r="B481" s="176"/>
      <c r="C481" s="177"/>
      <c r="D481" s="178"/>
      <c r="E481" s="179"/>
      <c r="F481" s="179"/>
      <c r="G481" s="179"/>
      <c r="H481" s="179"/>
    </row>
    <row r="482" spans="1:8" s="242" customFormat="1" x14ac:dyDescent="0.2">
      <c r="A482" s="176"/>
      <c r="B482" s="176"/>
      <c r="C482" s="177"/>
      <c r="D482" s="178"/>
      <c r="E482" s="179"/>
      <c r="F482" s="179"/>
      <c r="G482" s="179"/>
      <c r="H482" s="179"/>
    </row>
    <row r="483" spans="1:8" s="242" customFormat="1" x14ac:dyDescent="0.2">
      <c r="A483" s="176"/>
      <c r="B483" s="176"/>
      <c r="C483" s="177"/>
      <c r="D483" s="178"/>
      <c r="E483" s="179"/>
      <c r="F483" s="179"/>
      <c r="G483" s="179"/>
      <c r="H483" s="179"/>
    </row>
    <row r="484" spans="1:8" s="242" customFormat="1" x14ac:dyDescent="0.2">
      <c r="A484" s="176"/>
      <c r="B484" s="176"/>
      <c r="C484" s="177"/>
      <c r="D484" s="178"/>
      <c r="E484" s="179"/>
      <c r="F484" s="179"/>
      <c r="G484" s="179"/>
      <c r="H484" s="179"/>
    </row>
    <row r="485" spans="1:8" s="242" customFormat="1" x14ac:dyDescent="0.2">
      <c r="A485" s="176"/>
      <c r="B485" s="176"/>
      <c r="C485" s="177"/>
      <c r="D485" s="178"/>
      <c r="E485" s="179"/>
      <c r="F485" s="179"/>
      <c r="G485" s="179"/>
      <c r="H485" s="179"/>
    </row>
    <row r="486" spans="1:8" s="242" customFormat="1" x14ac:dyDescent="0.2">
      <c r="A486" s="176"/>
      <c r="B486" s="176"/>
      <c r="C486" s="177"/>
      <c r="D486" s="178"/>
      <c r="E486" s="179"/>
      <c r="F486" s="179"/>
      <c r="G486" s="179"/>
      <c r="H486" s="179"/>
    </row>
    <row r="487" spans="1:8" s="242" customFormat="1" x14ac:dyDescent="0.2">
      <c r="A487" s="176"/>
      <c r="B487" s="176"/>
      <c r="C487" s="177"/>
      <c r="D487" s="178"/>
      <c r="E487" s="179"/>
      <c r="F487" s="179"/>
      <c r="G487" s="179"/>
      <c r="H487" s="179"/>
    </row>
    <row r="488" spans="1:8" s="242" customFormat="1" x14ac:dyDescent="0.2">
      <c r="A488" s="176"/>
      <c r="B488" s="176"/>
      <c r="C488" s="177"/>
      <c r="D488" s="178"/>
      <c r="E488" s="179"/>
      <c r="F488" s="179"/>
      <c r="G488" s="179"/>
      <c r="H488" s="179"/>
    </row>
    <row r="489" spans="1:8" s="242" customFormat="1" x14ac:dyDescent="0.2">
      <c r="A489" s="176"/>
      <c r="B489" s="176"/>
      <c r="C489" s="177"/>
      <c r="D489" s="178"/>
      <c r="E489" s="179"/>
      <c r="F489" s="179"/>
      <c r="G489" s="179"/>
      <c r="H489" s="179"/>
    </row>
    <row r="490" spans="1:8" s="242" customFormat="1" x14ac:dyDescent="0.2">
      <c r="A490" s="176"/>
      <c r="B490" s="176"/>
      <c r="C490" s="177"/>
      <c r="D490" s="178"/>
      <c r="E490" s="179"/>
      <c r="F490" s="179"/>
      <c r="G490" s="179"/>
      <c r="H490" s="179"/>
    </row>
    <row r="491" spans="1:8" s="242" customFormat="1" x14ac:dyDescent="0.2">
      <c r="A491" s="176"/>
      <c r="B491" s="176"/>
      <c r="C491" s="177"/>
      <c r="D491" s="178"/>
      <c r="E491" s="179"/>
      <c r="F491" s="179"/>
      <c r="G491" s="179"/>
      <c r="H491" s="179"/>
    </row>
    <row r="492" spans="1:8" s="242" customFormat="1" x14ac:dyDescent="0.2">
      <c r="A492" s="176"/>
      <c r="B492" s="176"/>
      <c r="C492" s="177"/>
      <c r="D492" s="178"/>
      <c r="E492" s="179"/>
      <c r="F492" s="179"/>
      <c r="G492" s="179"/>
      <c r="H492" s="179"/>
    </row>
    <row r="493" spans="1:8" s="242" customFormat="1" x14ac:dyDescent="0.2">
      <c r="A493" s="176"/>
      <c r="B493" s="176"/>
      <c r="C493" s="177"/>
      <c r="D493" s="178"/>
      <c r="E493" s="179"/>
      <c r="F493" s="179"/>
      <c r="G493" s="179"/>
      <c r="H493" s="179"/>
    </row>
    <row r="494" spans="1:8" s="242" customFormat="1" x14ac:dyDescent="0.2">
      <c r="A494" s="176"/>
      <c r="B494" s="176"/>
      <c r="C494" s="177"/>
      <c r="D494" s="178"/>
      <c r="E494" s="179"/>
      <c r="F494" s="179"/>
      <c r="G494" s="179"/>
      <c r="H494" s="179"/>
    </row>
    <row r="495" spans="1:8" s="242" customFormat="1" x14ac:dyDescent="0.2">
      <c r="A495" s="176"/>
      <c r="B495" s="176"/>
      <c r="C495" s="177"/>
      <c r="D495" s="178"/>
      <c r="E495" s="179"/>
      <c r="F495" s="179"/>
      <c r="G495" s="179"/>
      <c r="H495" s="179"/>
    </row>
    <row r="496" spans="1:8" s="242" customFormat="1" x14ac:dyDescent="0.2">
      <c r="A496" s="176"/>
      <c r="B496" s="176"/>
      <c r="C496" s="177"/>
      <c r="D496" s="178"/>
      <c r="E496" s="179"/>
      <c r="F496" s="179"/>
      <c r="G496" s="179"/>
      <c r="H496" s="179"/>
    </row>
    <row r="497" spans="1:8" s="242" customFormat="1" x14ac:dyDescent="0.2">
      <c r="A497" s="176"/>
      <c r="B497" s="176"/>
      <c r="C497" s="177"/>
      <c r="D497" s="178"/>
      <c r="E497" s="179"/>
      <c r="F497" s="179"/>
      <c r="G497" s="179"/>
      <c r="H497" s="179"/>
    </row>
    <row r="498" spans="1:8" s="242" customFormat="1" x14ac:dyDescent="0.2">
      <c r="A498" s="176"/>
      <c r="B498" s="176"/>
      <c r="C498" s="177"/>
      <c r="D498" s="178"/>
      <c r="E498" s="179"/>
      <c r="F498" s="179"/>
      <c r="G498" s="179"/>
      <c r="H498" s="179"/>
    </row>
    <row r="499" spans="1:8" s="242" customFormat="1" x14ac:dyDescent="0.2">
      <c r="A499" s="176"/>
      <c r="B499" s="176"/>
      <c r="C499" s="177"/>
      <c r="D499" s="178"/>
      <c r="E499" s="179"/>
      <c r="F499" s="179"/>
      <c r="G499" s="179"/>
      <c r="H499" s="179"/>
    </row>
    <row r="500" spans="1:8" s="242" customFormat="1" x14ac:dyDescent="0.2">
      <c r="A500" s="176"/>
      <c r="B500" s="176"/>
      <c r="C500" s="177"/>
      <c r="D500" s="178"/>
      <c r="E500" s="179"/>
      <c r="F500" s="179"/>
      <c r="G500" s="179"/>
      <c r="H500" s="179"/>
    </row>
    <row r="501" spans="1:8" s="242" customFormat="1" x14ac:dyDescent="0.2">
      <c r="A501" s="176"/>
      <c r="B501" s="176"/>
      <c r="C501" s="177"/>
      <c r="D501" s="178"/>
      <c r="E501" s="179"/>
      <c r="F501" s="179"/>
      <c r="G501" s="179"/>
      <c r="H501" s="179"/>
    </row>
    <row r="502" spans="1:8" s="242" customFormat="1" x14ac:dyDescent="0.2">
      <c r="A502" s="176"/>
      <c r="B502" s="176"/>
      <c r="C502" s="177"/>
      <c r="D502" s="178"/>
      <c r="E502" s="179"/>
      <c r="F502" s="179"/>
      <c r="G502" s="179"/>
      <c r="H502" s="179"/>
    </row>
    <row r="503" spans="1:8" s="242" customFormat="1" x14ac:dyDescent="0.2">
      <c r="A503" s="176"/>
      <c r="B503" s="176"/>
      <c r="C503" s="177"/>
      <c r="D503" s="178"/>
      <c r="E503" s="179"/>
      <c r="F503" s="179"/>
      <c r="G503" s="179"/>
      <c r="H503" s="179"/>
    </row>
    <row r="504" spans="1:8" s="242" customFormat="1" x14ac:dyDescent="0.2">
      <c r="A504" s="176"/>
      <c r="B504" s="176"/>
      <c r="C504" s="177"/>
      <c r="D504" s="178"/>
      <c r="E504" s="179"/>
      <c r="F504" s="179"/>
      <c r="G504" s="179"/>
      <c r="H504" s="179"/>
    </row>
    <row r="505" spans="1:8" s="242" customFormat="1" x14ac:dyDescent="0.2">
      <c r="A505" s="176"/>
      <c r="B505" s="176"/>
      <c r="C505" s="177"/>
      <c r="D505" s="178"/>
      <c r="E505" s="179"/>
      <c r="F505" s="179"/>
      <c r="G505" s="179"/>
      <c r="H505" s="179"/>
    </row>
    <row r="506" spans="1:8" s="242" customFormat="1" x14ac:dyDescent="0.2">
      <c r="A506" s="176"/>
      <c r="B506" s="176"/>
      <c r="C506" s="177"/>
      <c r="D506" s="178"/>
      <c r="E506" s="179"/>
      <c r="F506" s="179"/>
      <c r="G506" s="179"/>
      <c r="H506" s="179"/>
    </row>
    <row r="507" spans="1:8" s="242" customFormat="1" x14ac:dyDescent="0.2">
      <c r="A507" s="176"/>
      <c r="B507" s="176"/>
      <c r="C507" s="177"/>
      <c r="D507" s="178"/>
      <c r="E507" s="179"/>
      <c r="F507" s="179"/>
      <c r="G507" s="179"/>
      <c r="H507" s="179"/>
    </row>
    <row r="508" spans="1:8" s="242" customFormat="1" x14ac:dyDescent="0.2">
      <c r="A508" s="176"/>
      <c r="B508" s="176"/>
      <c r="C508" s="177"/>
      <c r="D508" s="178"/>
      <c r="E508" s="179"/>
      <c r="F508" s="179"/>
      <c r="G508" s="179"/>
      <c r="H508" s="179"/>
    </row>
    <row r="509" spans="1:8" s="242" customFormat="1" x14ac:dyDescent="0.2">
      <c r="A509" s="176"/>
      <c r="B509" s="176"/>
      <c r="C509" s="177"/>
      <c r="D509" s="178"/>
      <c r="E509" s="179"/>
      <c r="F509" s="179"/>
      <c r="G509" s="179"/>
      <c r="H509" s="179"/>
    </row>
    <row r="510" spans="1:8" s="242" customFormat="1" x14ac:dyDescent="0.2">
      <c r="A510" s="176"/>
      <c r="B510" s="176"/>
      <c r="C510" s="177"/>
      <c r="D510" s="178"/>
      <c r="E510" s="179"/>
      <c r="F510" s="179"/>
      <c r="G510" s="179"/>
      <c r="H510" s="179"/>
    </row>
    <row r="511" spans="1:8" s="242" customFormat="1" x14ac:dyDescent="0.2">
      <c r="A511" s="176"/>
      <c r="B511" s="176"/>
      <c r="C511" s="177"/>
      <c r="D511" s="178"/>
      <c r="E511" s="179"/>
      <c r="F511" s="179"/>
      <c r="G511" s="179"/>
      <c r="H511" s="179"/>
    </row>
    <row r="512" spans="1:8" s="242" customFormat="1" x14ac:dyDescent="0.2">
      <c r="A512" s="176"/>
      <c r="B512" s="176"/>
      <c r="C512" s="177"/>
      <c r="D512" s="178"/>
      <c r="E512" s="179"/>
      <c r="F512" s="179"/>
      <c r="G512" s="179"/>
      <c r="H512" s="179"/>
    </row>
    <row r="513" spans="1:8" s="242" customFormat="1" x14ac:dyDescent="0.2">
      <c r="A513" s="176"/>
      <c r="B513" s="176"/>
      <c r="C513" s="177"/>
      <c r="D513" s="178"/>
      <c r="E513" s="179"/>
      <c r="F513" s="179"/>
      <c r="G513" s="179"/>
      <c r="H513" s="179"/>
    </row>
    <row r="514" spans="1:8" s="242" customFormat="1" x14ac:dyDescent="0.2">
      <c r="A514" s="176"/>
      <c r="B514" s="176"/>
      <c r="C514" s="177"/>
      <c r="D514" s="178"/>
      <c r="E514" s="179"/>
      <c r="F514" s="179"/>
      <c r="G514" s="179"/>
      <c r="H514" s="179"/>
    </row>
    <row r="515" spans="1:8" s="242" customFormat="1" x14ac:dyDescent="0.2">
      <c r="A515" s="176"/>
      <c r="B515" s="176"/>
      <c r="C515" s="177"/>
      <c r="D515" s="178"/>
      <c r="E515" s="179"/>
      <c r="F515" s="179"/>
      <c r="G515" s="179"/>
      <c r="H515" s="179"/>
    </row>
    <row r="516" spans="1:8" s="242" customFormat="1" x14ac:dyDescent="0.2">
      <c r="A516" s="176"/>
      <c r="B516" s="176"/>
      <c r="C516" s="177"/>
      <c r="D516" s="178"/>
      <c r="E516" s="179"/>
      <c r="F516" s="179"/>
      <c r="G516" s="179"/>
      <c r="H516" s="179"/>
    </row>
    <row r="517" spans="1:8" s="242" customFormat="1" x14ac:dyDescent="0.2">
      <c r="A517" s="176"/>
      <c r="B517" s="176"/>
      <c r="C517" s="177"/>
      <c r="D517" s="178"/>
      <c r="E517" s="179"/>
      <c r="F517" s="179"/>
      <c r="G517" s="179"/>
      <c r="H517" s="179"/>
    </row>
    <row r="518" spans="1:8" s="242" customFormat="1" x14ac:dyDescent="0.2">
      <c r="A518" s="176"/>
      <c r="B518" s="176"/>
      <c r="C518" s="177"/>
      <c r="D518" s="178"/>
      <c r="E518" s="179"/>
      <c r="F518" s="179"/>
      <c r="G518" s="179"/>
      <c r="H518" s="179"/>
    </row>
    <row r="519" spans="1:8" s="242" customFormat="1" x14ac:dyDescent="0.2">
      <c r="A519" s="176"/>
      <c r="B519" s="176"/>
      <c r="C519" s="177"/>
      <c r="D519" s="178"/>
      <c r="E519" s="179"/>
      <c r="F519" s="179"/>
      <c r="G519" s="179"/>
      <c r="H519" s="179"/>
    </row>
    <row r="520" spans="1:8" s="242" customFormat="1" x14ac:dyDescent="0.2">
      <c r="A520" s="176"/>
      <c r="B520" s="176"/>
      <c r="C520" s="177"/>
      <c r="D520" s="178"/>
      <c r="E520" s="179"/>
      <c r="F520" s="179"/>
      <c r="G520" s="179"/>
      <c r="H520" s="179"/>
    </row>
    <row r="521" spans="1:8" s="242" customFormat="1" x14ac:dyDescent="0.2">
      <c r="A521" s="176"/>
      <c r="B521" s="176"/>
      <c r="C521" s="177"/>
      <c r="D521" s="178"/>
      <c r="E521" s="179"/>
      <c r="F521" s="179"/>
      <c r="G521" s="179"/>
      <c r="H521" s="179"/>
    </row>
    <row r="522" spans="1:8" s="242" customFormat="1" x14ac:dyDescent="0.2">
      <c r="A522" s="176"/>
      <c r="B522" s="176"/>
      <c r="C522" s="177"/>
      <c r="D522" s="178"/>
      <c r="E522" s="179"/>
      <c r="F522" s="179"/>
      <c r="G522" s="179"/>
      <c r="H522" s="179"/>
    </row>
    <row r="523" spans="1:8" s="242" customFormat="1" x14ac:dyDescent="0.2">
      <c r="A523" s="176"/>
      <c r="B523" s="176"/>
      <c r="C523" s="177"/>
      <c r="D523" s="178"/>
      <c r="E523" s="179"/>
      <c r="F523" s="179"/>
      <c r="G523" s="179"/>
      <c r="H523" s="179"/>
    </row>
    <row r="524" spans="1:8" s="242" customFormat="1" x14ac:dyDescent="0.2">
      <c r="A524" s="176"/>
      <c r="B524" s="176"/>
      <c r="C524" s="177"/>
      <c r="D524" s="178"/>
      <c r="E524" s="179"/>
      <c r="F524" s="179"/>
      <c r="G524" s="179"/>
      <c r="H524" s="179"/>
    </row>
    <row r="525" spans="1:8" s="242" customFormat="1" x14ac:dyDescent="0.2">
      <c r="A525" s="176"/>
      <c r="B525" s="176"/>
      <c r="C525" s="177"/>
      <c r="D525" s="178"/>
      <c r="E525" s="179"/>
      <c r="F525" s="179"/>
      <c r="G525" s="179"/>
      <c r="H525" s="179"/>
    </row>
    <row r="526" spans="1:8" s="242" customFormat="1" x14ac:dyDescent="0.2">
      <c r="A526" s="176"/>
      <c r="B526" s="176"/>
      <c r="C526" s="177"/>
      <c r="D526" s="178"/>
      <c r="E526" s="179"/>
      <c r="F526" s="179"/>
      <c r="G526" s="179"/>
      <c r="H526" s="179"/>
    </row>
    <row r="527" spans="1:8" s="242" customFormat="1" x14ac:dyDescent="0.2">
      <c r="A527" s="176"/>
      <c r="B527" s="176"/>
      <c r="C527" s="177"/>
      <c r="D527" s="178"/>
      <c r="E527" s="179"/>
      <c r="F527" s="179"/>
      <c r="G527" s="179"/>
      <c r="H527" s="179"/>
    </row>
    <row r="528" spans="1:8" s="242" customFormat="1" x14ac:dyDescent="0.2">
      <c r="A528" s="176"/>
      <c r="B528" s="176"/>
      <c r="C528" s="177"/>
      <c r="D528" s="178"/>
      <c r="E528" s="179"/>
      <c r="F528" s="179"/>
      <c r="G528" s="179"/>
      <c r="H528" s="179"/>
    </row>
    <row r="529" spans="1:8" s="242" customFormat="1" x14ac:dyDescent="0.2">
      <c r="A529" s="176"/>
      <c r="B529" s="176"/>
      <c r="C529" s="177"/>
      <c r="D529" s="178"/>
      <c r="E529" s="179"/>
      <c r="F529" s="179"/>
      <c r="G529" s="179"/>
      <c r="H529" s="179"/>
    </row>
    <row r="530" spans="1:8" s="242" customFormat="1" x14ac:dyDescent="0.2">
      <c r="A530" s="176"/>
      <c r="B530" s="176"/>
      <c r="C530" s="177"/>
      <c r="D530" s="178"/>
      <c r="E530" s="179"/>
      <c r="F530" s="179"/>
      <c r="G530" s="179"/>
      <c r="H530" s="179"/>
    </row>
    <row r="531" spans="1:8" s="242" customFormat="1" x14ac:dyDescent="0.2">
      <c r="A531" s="176"/>
      <c r="B531" s="176"/>
      <c r="C531" s="177"/>
      <c r="D531" s="178"/>
      <c r="E531" s="179"/>
      <c r="F531" s="179"/>
      <c r="G531" s="179"/>
      <c r="H531" s="179"/>
    </row>
    <row r="532" spans="1:8" s="242" customFormat="1" x14ac:dyDescent="0.2">
      <c r="A532" s="176"/>
      <c r="B532" s="176"/>
      <c r="C532" s="177"/>
      <c r="D532" s="178"/>
      <c r="E532" s="179"/>
      <c r="F532" s="179"/>
      <c r="G532" s="179"/>
      <c r="H532" s="179"/>
    </row>
    <row r="533" spans="1:8" s="242" customFormat="1" x14ac:dyDescent="0.2">
      <c r="A533" s="176"/>
      <c r="B533" s="176"/>
      <c r="C533" s="177"/>
      <c r="D533" s="178"/>
      <c r="E533" s="179"/>
      <c r="F533" s="179"/>
      <c r="G533" s="179"/>
      <c r="H533" s="179"/>
    </row>
    <row r="534" spans="1:8" s="242" customFormat="1" x14ac:dyDescent="0.2">
      <c r="A534" s="176"/>
      <c r="B534" s="176"/>
      <c r="C534" s="177"/>
      <c r="D534" s="178"/>
      <c r="E534" s="179"/>
      <c r="F534" s="179"/>
      <c r="G534" s="179"/>
      <c r="H534" s="179"/>
    </row>
    <row r="535" spans="1:8" s="242" customFormat="1" x14ac:dyDescent="0.2">
      <c r="A535" s="176"/>
      <c r="B535" s="176"/>
      <c r="C535" s="177"/>
      <c r="D535" s="178"/>
      <c r="E535" s="179"/>
      <c r="F535" s="179"/>
      <c r="G535" s="179"/>
      <c r="H535" s="179"/>
    </row>
    <row r="536" spans="1:8" s="242" customFormat="1" x14ac:dyDescent="0.2">
      <c r="A536" s="176"/>
      <c r="B536" s="176"/>
      <c r="C536" s="177"/>
      <c r="D536" s="178"/>
      <c r="E536" s="179"/>
      <c r="F536" s="179"/>
      <c r="G536" s="179"/>
      <c r="H536" s="179"/>
    </row>
    <row r="537" spans="1:8" s="242" customFormat="1" x14ac:dyDescent="0.2">
      <c r="A537" s="176"/>
      <c r="B537" s="176"/>
      <c r="C537" s="177"/>
      <c r="D537" s="178"/>
      <c r="E537" s="179"/>
      <c r="F537" s="179"/>
      <c r="G537" s="179"/>
      <c r="H537" s="179"/>
    </row>
    <row r="538" spans="1:8" s="242" customFormat="1" x14ac:dyDescent="0.2">
      <c r="A538" s="176"/>
      <c r="B538" s="176"/>
      <c r="C538" s="177"/>
      <c r="D538" s="178"/>
      <c r="E538" s="179"/>
      <c r="F538" s="179"/>
      <c r="G538" s="179"/>
      <c r="H538" s="179"/>
    </row>
    <row r="539" spans="1:8" s="242" customFormat="1" x14ac:dyDescent="0.2">
      <c r="A539" s="176"/>
      <c r="B539" s="176"/>
      <c r="C539" s="177"/>
      <c r="D539" s="178"/>
      <c r="E539" s="179"/>
      <c r="F539" s="179"/>
      <c r="G539" s="179"/>
      <c r="H539" s="179"/>
    </row>
    <row r="540" spans="1:8" s="242" customFormat="1" x14ac:dyDescent="0.2">
      <c r="A540" s="176"/>
      <c r="B540" s="176"/>
      <c r="C540" s="177"/>
      <c r="D540" s="178"/>
      <c r="E540" s="179"/>
      <c r="F540" s="179"/>
      <c r="G540" s="179"/>
      <c r="H540" s="179"/>
    </row>
    <row r="541" spans="1:8" s="242" customFormat="1" x14ac:dyDescent="0.2">
      <c r="A541" s="176"/>
      <c r="B541" s="176"/>
      <c r="C541" s="177"/>
      <c r="D541" s="178"/>
      <c r="E541" s="179"/>
      <c r="F541" s="179"/>
      <c r="G541" s="179"/>
      <c r="H541" s="179"/>
    </row>
    <row r="542" spans="1:8" s="242" customFormat="1" x14ac:dyDescent="0.2">
      <c r="A542" s="176"/>
      <c r="B542" s="176"/>
      <c r="C542" s="177"/>
      <c r="D542" s="178"/>
      <c r="E542" s="179"/>
      <c r="F542" s="179"/>
      <c r="G542" s="179"/>
      <c r="H542" s="179"/>
    </row>
    <row r="543" spans="1:8" s="242" customFormat="1" x14ac:dyDescent="0.2">
      <c r="A543" s="176"/>
      <c r="B543" s="176"/>
      <c r="C543" s="177"/>
      <c r="D543" s="178"/>
      <c r="E543" s="179"/>
      <c r="F543" s="179"/>
      <c r="G543" s="179"/>
      <c r="H543" s="179"/>
    </row>
    <row r="544" spans="1:8" s="242" customFormat="1" x14ac:dyDescent="0.2">
      <c r="A544" s="176"/>
      <c r="B544" s="176"/>
      <c r="C544" s="177"/>
      <c r="D544" s="178"/>
      <c r="E544" s="179"/>
      <c r="F544" s="179"/>
      <c r="G544" s="179"/>
      <c r="H544" s="179"/>
    </row>
    <row r="545" spans="1:8" s="242" customFormat="1" x14ac:dyDescent="0.2">
      <c r="A545" s="176"/>
      <c r="B545" s="176"/>
      <c r="C545" s="177"/>
      <c r="D545" s="178"/>
      <c r="E545" s="179"/>
      <c r="F545" s="179"/>
      <c r="G545" s="179"/>
      <c r="H545" s="179"/>
    </row>
    <row r="546" spans="1:8" s="242" customFormat="1" x14ac:dyDescent="0.2">
      <c r="A546" s="176"/>
      <c r="B546" s="176"/>
      <c r="C546" s="177"/>
      <c r="D546" s="178"/>
      <c r="E546" s="179"/>
      <c r="F546" s="179"/>
      <c r="G546" s="179"/>
      <c r="H546" s="179"/>
    </row>
    <row r="547" spans="1:8" s="242" customFormat="1" x14ac:dyDescent="0.2">
      <c r="A547" s="176"/>
      <c r="B547" s="176"/>
      <c r="C547" s="177"/>
      <c r="D547" s="178"/>
      <c r="E547" s="179"/>
      <c r="F547" s="179"/>
      <c r="G547" s="179"/>
      <c r="H547" s="179"/>
    </row>
    <row r="548" spans="1:8" s="242" customFormat="1" x14ac:dyDescent="0.2">
      <c r="A548" s="176"/>
      <c r="B548" s="176"/>
      <c r="C548" s="177"/>
      <c r="D548" s="178"/>
      <c r="E548" s="179"/>
      <c r="F548" s="179"/>
      <c r="G548" s="179"/>
      <c r="H548" s="179"/>
    </row>
    <row r="549" spans="1:8" s="242" customFormat="1" x14ac:dyDescent="0.2">
      <c r="A549" s="176"/>
      <c r="B549" s="176"/>
      <c r="C549" s="177"/>
      <c r="D549" s="178"/>
      <c r="E549" s="179"/>
      <c r="F549" s="179"/>
      <c r="G549" s="179"/>
      <c r="H549" s="179"/>
    </row>
    <row r="550" spans="1:8" s="242" customFormat="1" x14ac:dyDescent="0.2">
      <c r="A550" s="176"/>
      <c r="B550" s="176"/>
      <c r="C550" s="177"/>
      <c r="D550" s="178"/>
      <c r="E550" s="179"/>
      <c r="F550" s="179"/>
      <c r="G550" s="179"/>
      <c r="H550" s="179"/>
    </row>
    <row r="551" spans="1:8" s="242" customFormat="1" x14ac:dyDescent="0.2">
      <c r="A551" s="176"/>
      <c r="B551" s="176"/>
      <c r="C551" s="177"/>
      <c r="D551" s="178"/>
      <c r="E551" s="179"/>
      <c r="F551" s="179"/>
      <c r="G551" s="179"/>
      <c r="H551" s="179"/>
    </row>
    <row r="552" spans="1:8" s="242" customFormat="1" x14ac:dyDescent="0.2">
      <c r="A552" s="176"/>
      <c r="B552" s="176"/>
      <c r="C552" s="177"/>
      <c r="D552" s="178"/>
      <c r="E552" s="179"/>
      <c r="F552" s="179"/>
      <c r="G552" s="179"/>
      <c r="H552" s="179"/>
    </row>
    <row r="553" spans="1:8" s="242" customFormat="1" x14ac:dyDescent="0.2">
      <c r="A553" s="176"/>
      <c r="B553" s="176"/>
      <c r="C553" s="177"/>
      <c r="D553" s="178"/>
      <c r="E553" s="179"/>
      <c r="F553" s="179"/>
      <c r="G553" s="179"/>
      <c r="H553" s="179"/>
    </row>
    <row r="554" spans="1:8" s="242" customFormat="1" x14ac:dyDescent="0.2">
      <c r="A554" s="176"/>
      <c r="B554" s="176"/>
      <c r="C554" s="177"/>
      <c r="D554" s="178"/>
      <c r="E554" s="179"/>
      <c r="F554" s="179"/>
      <c r="G554" s="179"/>
      <c r="H554" s="179"/>
    </row>
    <row r="555" spans="1:8" s="242" customFormat="1" x14ac:dyDescent="0.2">
      <c r="A555" s="176"/>
      <c r="B555" s="176"/>
      <c r="C555" s="177"/>
      <c r="D555" s="178"/>
      <c r="E555" s="179"/>
      <c r="F555" s="179"/>
      <c r="G555" s="179"/>
      <c r="H555" s="179"/>
    </row>
    <row r="556" spans="1:8" s="242" customFormat="1" x14ac:dyDescent="0.2">
      <c r="A556" s="176"/>
      <c r="B556" s="176"/>
      <c r="C556" s="177"/>
      <c r="D556" s="178"/>
      <c r="E556" s="179"/>
      <c r="F556" s="179"/>
      <c r="G556" s="179"/>
      <c r="H556" s="179"/>
    </row>
    <row r="557" spans="1:8" s="242" customFormat="1" x14ac:dyDescent="0.2">
      <c r="A557" s="176"/>
      <c r="B557" s="176"/>
      <c r="C557" s="177"/>
      <c r="D557" s="178"/>
      <c r="E557" s="179"/>
      <c r="F557" s="179"/>
      <c r="G557" s="179"/>
      <c r="H557" s="179"/>
    </row>
    <row r="558" spans="1:8" s="242" customFormat="1" x14ac:dyDescent="0.2">
      <c r="A558" s="176"/>
      <c r="B558" s="176"/>
      <c r="C558" s="177"/>
      <c r="D558" s="178"/>
      <c r="E558" s="179"/>
      <c r="F558" s="179"/>
      <c r="G558" s="179"/>
      <c r="H558" s="179"/>
    </row>
    <row r="559" spans="1:8" s="242" customFormat="1" x14ac:dyDescent="0.2">
      <c r="A559" s="176"/>
      <c r="B559" s="176"/>
      <c r="C559" s="177"/>
      <c r="D559" s="178"/>
      <c r="E559" s="179"/>
      <c r="F559" s="179"/>
      <c r="G559" s="179"/>
      <c r="H559" s="179"/>
    </row>
    <row r="560" spans="1:8" s="242" customFormat="1" x14ac:dyDescent="0.2">
      <c r="A560" s="176"/>
      <c r="B560" s="176"/>
      <c r="C560" s="177"/>
      <c r="D560" s="178"/>
      <c r="E560" s="179"/>
      <c r="F560" s="179"/>
      <c r="G560" s="179"/>
      <c r="H560" s="179"/>
    </row>
    <row r="561" spans="1:8" s="242" customFormat="1" x14ac:dyDescent="0.2">
      <c r="A561" s="176"/>
      <c r="B561" s="176"/>
      <c r="C561" s="177"/>
      <c r="D561" s="178"/>
      <c r="E561" s="179"/>
      <c r="F561" s="179"/>
      <c r="G561" s="179"/>
      <c r="H561" s="179"/>
    </row>
    <row r="562" spans="1:8" s="242" customFormat="1" x14ac:dyDescent="0.2">
      <c r="A562" s="176"/>
      <c r="B562" s="176"/>
      <c r="C562" s="177"/>
      <c r="D562" s="178"/>
      <c r="E562" s="179"/>
      <c r="F562" s="179"/>
      <c r="G562" s="179"/>
      <c r="H562" s="179"/>
    </row>
    <row r="563" spans="1:8" s="242" customFormat="1" x14ac:dyDescent="0.2">
      <c r="A563" s="176"/>
      <c r="B563" s="176"/>
      <c r="C563" s="177"/>
      <c r="D563" s="178"/>
      <c r="E563" s="179"/>
      <c r="F563" s="179"/>
      <c r="G563" s="179"/>
      <c r="H563" s="179"/>
    </row>
    <row r="564" spans="1:8" s="242" customFormat="1" x14ac:dyDescent="0.2">
      <c r="A564" s="176"/>
      <c r="B564" s="176"/>
      <c r="C564" s="177"/>
      <c r="D564" s="178"/>
      <c r="E564" s="179"/>
      <c r="F564" s="179"/>
      <c r="G564" s="179"/>
      <c r="H564" s="179"/>
    </row>
    <row r="565" spans="1:8" s="242" customFormat="1" x14ac:dyDescent="0.2">
      <c r="A565" s="176"/>
      <c r="B565" s="176"/>
      <c r="C565" s="177"/>
      <c r="D565" s="178"/>
      <c r="E565" s="179"/>
      <c r="F565" s="179"/>
      <c r="G565" s="179"/>
      <c r="H565" s="179"/>
    </row>
    <row r="566" spans="1:8" s="242" customFormat="1" x14ac:dyDescent="0.2">
      <c r="A566" s="176"/>
      <c r="B566" s="176"/>
      <c r="C566" s="177"/>
      <c r="D566" s="178"/>
      <c r="E566" s="179"/>
      <c r="F566" s="179"/>
      <c r="G566" s="179"/>
      <c r="H566" s="179"/>
    </row>
    <row r="567" spans="1:8" s="242" customFormat="1" x14ac:dyDescent="0.2">
      <c r="A567" s="176"/>
      <c r="B567" s="176"/>
      <c r="C567" s="177"/>
      <c r="D567" s="178"/>
      <c r="E567" s="179"/>
      <c r="F567" s="179"/>
      <c r="G567" s="179"/>
      <c r="H567" s="179"/>
    </row>
    <row r="568" spans="1:8" s="242" customFormat="1" x14ac:dyDescent="0.2">
      <c r="A568" s="176"/>
      <c r="B568" s="176"/>
      <c r="C568" s="177"/>
      <c r="D568" s="178"/>
      <c r="E568" s="179"/>
      <c r="F568" s="179"/>
      <c r="G568" s="179"/>
      <c r="H568" s="179"/>
    </row>
    <row r="569" spans="1:8" s="242" customFormat="1" x14ac:dyDescent="0.2">
      <c r="A569" s="176"/>
      <c r="B569" s="176"/>
      <c r="C569" s="177"/>
      <c r="D569" s="178"/>
      <c r="E569" s="179"/>
      <c r="F569" s="179"/>
      <c r="G569" s="179"/>
      <c r="H569" s="179"/>
    </row>
    <row r="570" spans="1:8" s="242" customFormat="1" x14ac:dyDescent="0.2">
      <c r="A570" s="176"/>
      <c r="B570" s="176"/>
      <c r="C570" s="177"/>
      <c r="D570" s="178"/>
      <c r="E570" s="179"/>
      <c r="F570" s="179"/>
      <c r="G570" s="179"/>
      <c r="H570" s="179"/>
    </row>
    <row r="571" spans="1:8" s="242" customFormat="1" x14ac:dyDescent="0.2">
      <c r="A571" s="176"/>
      <c r="B571" s="176"/>
      <c r="C571" s="177"/>
      <c r="D571" s="178"/>
      <c r="E571" s="179"/>
      <c r="F571" s="179"/>
      <c r="G571" s="179"/>
      <c r="H571" s="179"/>
    </row>
    <row r="572" spans="1:8" s="242" customFormat="1" x14ac:dyDescent="0.2">
      <c r="A572" s="176"/>
      <c r="B572" s="176"/>
      <c r="C572" s="177"/>
      <c r="D572" s="178"/>
      <c r="E572" s="179"/>
      <c r="F572" s="179"/>
      <c r="G572" s="179"/>
      <c r="H572" s="179"/>
    </row>
    <row r="573" spans="1:8" s="242" customFormat="1" x14ac:dyDescent="0.2">
      <c r="A573" s="176"/>
      <c r="B573" s="176"/>
      <c r="C573" s="177"/>
      <c r="D573" s="178"/>
      <c r="E573" s="179"/>
      <c r="F573" s="179"/>
      <c r="G573" s="179"/>
      <c r="H573" s="179"/>
    </row>
    <row r="574" spans="1:8" s="242" customFormat="1" x14ac:dyDescent="0.2">
      <c r="A574" s="176"/>
      <c r="B574" s="176"/>
      <c r="C574" s="177"/>
      <c r="D574" s="178"/>
      <c r="E574" s="179"/>
      <c r="F574" s="179"/>
      <c r="G574" s="179"/>
      <c r="H574" s="179"/>
    </row>
    <row r="575" spans="1:8" s="242" customFormat="1" x14ac:dyDescent="0.2">
      <c r="A575" s="176"/>
      <c r="B575" s="176"/>
      <c r="C575" s="177"/>
      <c r="D575" s="178"/>
      <c r="E575" s="179"/>
      <c r="F575" s="179"/>
      <c r="G575" s="179"/>
      <c r="H575" s="179"/>
    </row>
    <row r="576" spans="1:8" s="242" customFormat="1" x14ac:dyDescent="0.2">
      <c r="A576" s="176"/>
      <c r="B576" s="176"/>
      <c r="C576" s="177"/>
      <c r="D576" s="178"/>
      <c r="E576" s="179"/>
      <c r="F576" s="179"/>
      <c r="G576" s="179"/>
      <c r="H576" s="179"/>
    </row>
    <row r="577" spans="1:8" s="242" customFormat="1" x14ac:dyDescent="0.2">
      <c r="A577" s="176"/>
      <c r="B577" s="176"/>
      <c r="C577" s="177"/>
      <c r="D577" s="178"/>
      <c r="E577" s="179"/>
      <c r="F577" s="179"/>
      <c r="G577" s="179"/>
      <c r="H577" s="179"/>
    </row>
    <row r="578" spans="1:8" s="242" customFormat="1" x14ac:dyDescent="0.2">
      <c r="A578" s="176"/>
      <c r="B578" s="176"/>
      <c r="C578" s="177"/>
      <c r="D578" s="178"/>
      <c r="E578" s="179"/>
      <c r="F578" s="179"/>
      <c r="G578" s="179"/>
      <c r="H578" s="179"/>
    </row>
    <row r="579" spans="1:8" s="242" customFormat="1" x14ac:dyDescent="0.2">
      <c r="A579" s="176"/>
      <c r="B579" s="176"/>
      <c r="C579" s="177"/>
      <c r="D579" s="178"/>
      <c r="E579" s="179"/>
      <c r="F579" s="179"/>
      <c r="G579" s="179"/>
      <c r="H579" s="179"/>
    </row>
    <row r="580" spans="1:8" s="242" customFormat="1" x14ac:dyDescent="0.2">
      <c r="A580" s="176"/>
      <c r="B580" s="176"/>
      <c r="C580" s="177"/>
      <c r="D580" s="178"/>
      <c r="E580" s="179"/>
      <c r="F580" s="179"/>
      <c r="G580" s="179"/>
      <c r="H580" s="179"/>
    </row>
    <row r="581" spans="1:8" s="242" customFormat="1" x14ac:dyDescent="0.2">
      <c r="A581" s="176"/>
      <c r="B581" s="176"/>
      <c r="C581" s="177"/>
      <c r="D581" s="178"/>
      <c r="E581" s="179"/>
      <c r="F581" s="179"/>
      <c r="G581" s="179"/>
      <c r="H581" s="179"/>
    </row>
    <row r="582" spans="1:8" s="242" customFormat="1" x14ac:dyDescent="0.2">
      <c r="A582" s="176"/>
      <c r="B582" s="176"/>
      <c r="C582" s="177"/>
      <c r="D582" s="178"/>
      <c r="E582" s="179"/>
      <c r="F582" s="179"/>
      <c r="G582" s="179"/>
      <c r="H582" s="179"/>
    </row>
    <row r="583" spans="1:8" s="242" customFormat="1" x14ac:dyDescent="0.2">
      <c r="A583" s="176"/>
      <c r="B583" s="176"/>
      <c r="C583" s="177"/>
      <c r="D583" s="178"/>
      <c r="E583" s="179"/>
      <c r="F583" s="179"/>
      <c r="G583" s="179"/>
      <c r="H583" s="179"/>
    </row>
    <row r="584" spans="1:8" s="242" customFormat="1" x14ac:dyDescent="0.2">
      <c r="A584" s="176"/>
      <c r="B584" s="176"/>
      <c r="C584" s="177"/>
      <c r="D584" s="178"/>
      <c r="E584" s="179"/>
      <c r="F584" s="179"/>
      <c r="G584" s="179"/>
      <c r="H584" s="179"/>
    </row>
    <row r="585" spans="1:8" s="242" customFormat="1" x14ac:dyDescent="0.2">
      <c r="A585" s="176"/>
      <c r="B585" s="176"/>
      <c r="C585" s="177"/>
      <c r="D585" s="178"/>
      <c r="E585" s="179"/>
      <c r="F585" s="179"/>
      <c r="G585" s="179"/>
      <c r="H585" s="179"/>
    </row>
    <row r="586" spans="1:8" s="242" customFormat="1" x14ac:dyDescent="0.2">
      <c r="A586" s="176"/>
      <c r="B586" s="176"/>
      <c r="C586" s="177"/>
      <c r="D586" s="178"/>
      <c r="E586" s="179"/>
      <c r="F586" s="179"/>
      <c r="G586" s="179"/>
      <c r="H586" s="179"/>
    </row>
    <row r="587" spans="1:8" s="242" customFormat="1" x14ac:dyDescent="0.2">
      <c r="A587" s="176"/>
      <c r="B587" s="176"/>
      <c r="C587" s="177"/>
      <c r="D587" s="178"/>
      <c r="E587" s="179"/>
      <c r="F587" s="179"/>
      <c r="G587" s="179"/>
      <c r="H587" s="179"/>
    </row>
    <row r="588" spans="1:8" s="242" customFormat="1" x14ac:dyDescent="0.2">
      <c r="A588" s="176"/>
      <c r="B588" s="176"/>
      <c r="C588" s="177"/>
      <c r="D588" s="178"/>
      <c r="E588" s="179"/>
      <c r="F588" s="179"/>
      <c r="G588" s="179"/>
      <c r="H588" s="179"/>
    </row>
    <row r="589" spans="1:8" s="242" customFormat="1" x14ac:dyDescent="0.2">
      <c r="A589" s="176"/>
      <c r="B589" s="176"/>
      <c r="C589" s="177"/>
      <c r="D589" s="178"/>
      <c r="E589" s="179"/>
      <c r="F589" s="179"/>
      <c r="G589" s="179"/>
      <c r="H589" s="179"/>
    </row>
    <row r="590" spans="1:8" s="242" customFormat="1" x14ac:dyDescent="0.2">
      <c r="A590" s="176"/>
      <c r="B590" s="176"/>
      <c r="C590" s="177"/>
      <c r="D590" s="178"/>
      <c r="E590" s="179"/>
      <c r="F590" s="179"/>
      <c r="G590" s="179"/>
      <c r="H590" s="179"/>
    </row>
    <row r="591" spans="1:8" s="242" customFormat="1" x14ac:dyDescent="0.2">
      <c r="A591" s="176"/>
      <c r="B591" s="176"/>
      <c r="C591" s="177"/>
      <c r="D591" s="178"/>
      <c r="E591" s="179"/>
      <c r="F591" s="179"/>
      <c r="G591" s="179"/>
      <c r="H591" s="179"/>
    </row>
    <row r="592" spans="1:8" s="242" customFormat="1" x14ac:dyDescent="0.2">
      <c r="A592" s="176"/>
      <c r="B592" s="176"/>
      <c r="C592" s="177"/>
      <c r="D592" s="178"/>
      <c r="E592" s="179"/>
      <c r="F592" s="179"/>
      <c r="G592" s="179"/>
      <c r="H592" s="179"/>
    </row>
    <row r="593" spans="1:8" s="242" customFormat="1" x14ac:dyDescent="0.2">
      <c r="A593" s="176"/>
      <c r="B593" s="176"/>
      <c r="C593" s="177"/>
      <c r="D593" s="178"/>
      <c r="E593" s="179"/>
      <c r="F593" s="179"/>
      <c r="G593" s="179"/>
      <c r="H593" s="179"/>
    </row>
    <row r="594" spans="1:8" s="242" customFormat="1" x14ac:dyDescent="0.2">
      <c r="A594" s="176"/>
      <c r="B594" s="176"/>
      <c r="C594" s="177"/>
      <c r="D594" s="178"/>
      <c r="E594" s="179"/>
      <c r="F594" s="179"/>
      <c r="G594" s="179"/>
      <c r="H594" s="179"/>
    </row>
    <row r="595" spans="1:8" s="242" customFormat="1" x14ac:dyDescent="0.2">
      <c r="A595" s="176"/>
      <c r="B595" s="176"/>
      <c r="C595" s="177"/>
      <c r="D595" s="178"/>
      <c r="E595" s="179"/>
      <c r="F595" s="179"/>
      <c r="G595" s="179"/>
      <c r="H595" s="179"/>
    </row>
    <row r="596" spans="1:8" s="242" customFormat="1" x14ac:dyDescent="0.2">
      <c r="A596" s="176"/>
      <c r="B596" s="176"/>
      <c r="C596" s="177"/>
      <c r="D596" s="178"/>
      <c r="E596" s="179"/>
      <c r="F596" s="179"/>
      <c r="G596" s="179"/>
      <c r="H596" s="179"/>
    </row>
    <row r="597" spans="1:8" s="242" customFormat="1" x14ac:dyDescent="0.2">
      <c r="A597" s="176"/>
      <c r="B597" s="176"/>
      <c r="C597" s="177"/>
      <c r="D597" s="178"/>
      <c r="E597" s="179"/>
      <c r="F597" s="179"/>
      <c r="G597" s="179"/>
      <c r="H597" s="179"/>
    </row>
    <row r="598" spans="1:8" s="242" customFormat="1" x14ac:dyDescent="0.2">
      <c r="A598" s="176"/>
      <c r="B598" s="176"/>
      <c r="C598" s="177"/>
      <c r="D598" s="178"/>
      <c r="E598" s="179"/>
      <c r="F598" s="179"/>
      <c r="G598" s="179"/>
      <c r="H598" s="179"/>
    </row>
    <row r="599" spans="1:8" s="242" customFormat="1" x14ac:dyDescent="0.2">
      <c r="A599" s="176"/>
      <c r="B599" s="176"/>
      <c r="C599" s="177"/>
      <c r="D599" s="178"/>
      <c r="E599" s="179"/>
      <c r="F599" s="179"/>
      <c r="G599" s="179"/>
      <c r="H599" s="179"/>
    </row>
    <row r="600" spans="1:8" s="242" customFormat="1" x14ac:dyDescent="0.2">
      <c r="A600" s="176"/>
      <c r="B600" s="176"/>
      <c r="C600" s="177"/>
      <c r="D600" s="178"/>
      <c r="E600" s="179"/>
      <c r="F600" s="179"/>
      <c r="G600" s="179"/>
      <c r="H600" s="179"/>
    </row>
    <row r="601" spans="1:8" s="242" customFormat="1" x14ac:dyDescent="0.2">
      <c r="A601" s="176"/>
      <c r="B601" s="176"/>
      <c r="C601" s="177"/>
      <c r="D601" s="178"/>
      <c r="E601" s="179"/>
      <c r="F601" s="179"/>
      <c r="G601" s="179"/>
      <c r="H601" s="179"/>
    </row>
    <row r="602" spans="1:8" s="242" customFormat="1" x14ac:dyDescent="0.2">
      <c r="A602" s="176"/>
      <c r="B602" s="176"/>
      <c r="C602" s="177"/>
      <c r="D602" s="178"/>
      <c r="E602" s="179"/>
      <c r="F602" s="179"/>
      <c r="G602" s="179"/>
      <c r="H602" s="179"/>
    </row>
    <row r="603" spans="1:8" s="242" customFormat="1" x14ac:dyDescent="0.2">
      <c r="A603" s="176"/>
      <c r="B603" s="176"/>
      <c r="C603" s="177"/>
      <c r="D603" s="178"/>
      <c r="E603" s="179"/>
      <c r="F603" s="179"/>
      <c r="G603" s="179"/>
      <c r="H603" s="179"/>
    </row>
    <row r="604" spans="1:8" s="242" customFormat="1" x14ac:dyDescent="0.2">
      <c r="A604" s="176"/>
      <c r="B604" s="176"/>
      <c r="C604" s="177"/>
      <c r="D604" s="178"/>
      <c r="E604" s="179"/>
      <c r="F604" s="179"/>
      <c r="G604" s="179"/>
      <c r="H604" s="179"/>
    </row>
    <row r="605" spans="1:8" s="242" customFormat="1" x14ac:dyDescent="0.2">
      <c r="A605" s="176"/>
      <c r="B605" s="176"/>
      <c r="C605" s="177"/>
      <c r="D605" s="178"/>
      <c r="E605" s="179"/>
      <c r="F605" s="179"/>
      <c r="G605" s="179"/>
      <c r="H605" s="179"/>
    </row>
    <row r="606" spans="1:8" s="242" customFormat="1" x14ac:dyDescent="0.2">
      <c r="A606" s="176"/>
      <c r="B606" s="176"/>
      <c r="C606" s="177"/>
      <c r="D606" s="178"/>
      <c r="E606" s="179"/>
      <c r="F606" s="179"/>
      <c r="G606" s="179"/>
      <c r="H606" s="179"/>
    </row>
    <row r="607" spans="1:8" s="242" customFormat="1" x14ac:dyDescent="0.2">
      <c r="A607" s="176"/>
      <c r="B607" s="176"/>
      <c r="C607" s="177"/>
      <c r="D607" s="178"/>
      <c r="E607" s="179"/>
      <c r="F607" s="179"/>
      <c r="G607" s="179"/>
      <c r="H607" s="179"/>
    </row>
    <row r="608" spans="1:8" s="242" customFormat="1" x14ac:dyDescent="0.2">
      <c r="A608" s="176"/>
      <c r="B608" s="176"/>
      <c r="C608" s="177"/>
      <c r="D608" s="178"/>
      <c r="E608" s="179"/>
      <c r="F608" s="179"/>
      <c r="G608" s="179"/>
      <c r="H608" s="179"/>
    </row>
    <row r="609" spans="1:8" s="242" customFormat="1" x14ac:dyDescent="0.2">
      <c r="A609" s="176"/>
      <c r="B609" s="176"/>
      <c r="C609" s="177"/>
      <c r="D609" s="178"/>
      <c r="E609" s="179"/>
      <c r="F609" s="179"/>
      <c r="G609" s="179"/>
      <c r="H609" s="179"/>
    </row>
    <row r="610" spans="1:8" s="242" customFormat="1" x14ac:dyDescent="0.2">
      <c r="A610" s="176"/>
      <c r="B610" s="176"/>
      <c r="C610" s="177"/>
      <c r="D610" s="178"/>
      <c r="E610" s="179"/>
      <c r="F610" s="179"/>
      <c r="G610" s="179"/>
      <c r="H610" s="179"/>
    </row>
    <row r="611" spans="1:8" s="242" customFormat="1" x14ac:dyDescent="0.2">
      <c r="A611" s="176"/>
      <c r="B611" s="176"/>
      <c r="C611" s="177"/>
      <c r="D611" s="178"/>
      <c r="E611" s="179"/>
      <c r="F611" s="179"/>
      <c r="G611" s="179"/>
      <c r="H611" s="179"/>
    </row>
    <row r="612" spans="1:8" s="242" customFormat="1" x14ac:dyDescent="0.2">
      <c r="A612" s="176"/>
      <c r="B612" s="176"/>
      <c r="C612" s="177"/>
      <c r="D612" s="178"/>
      <c r="E612" s="179"/>
      <c r="F612" s="179"/>
      <c r="G612" s="179"/>
      <c r="H612" s="179"/>
    </row>
    <row r="613" spans="1:8" s="242" customFormat="1" x14ac:dyDescent="0.2">
      <c r="A613" s="176"/>
      <c r="B613" s="176"/>
      <c r="C613" s="177"/>
      <c r="D613" s="178"/>
      <c r="E613" s="179"/>
      <c r="F613" s="179"/>
      <c r="G613" s="179"/>
      <c r="H613" s="179"/>
    </row>
    <row r="614" spans="1:8" s="242" customFormat="1" x14ac:dyDescent="0.2">
      <c r="A614" s="176"/>
      <c r="B614" s="176"/>
      <c r="C614" s="177"/>
      <c r="D614" s="178"/>
      <c r="E614" s="179"/>
      <c r="F614" s="179"/>
      <c r="G614" s="179"/>
      <c r="H614" s="179"/>
    </row>
    <row r="615" spans="1:8" s="242" customFormat="1" x14ac:dyDescent="0.2">
      <c r="A615" s="176"/>
      <c r="B615" s="176"/>
      <c r="C615" s="177"/>
      <c r="D615" s="178"/>
      <c r="E615" s="179"/>
      <c r="F615" s="179"/>
      <c r="G615" s="179"/>
      <c r="H615" s="179"/>
    </row>
    <row r="616" spans="1:8" s="242" customFormat="1" x14ac:dyDescent="0.2">
      <c r="A616" s="176"/>
      <c r="B616" s="176"/>
      <c r="C616" s="177"/>
      <c r="D616" s="178"/>
      <c r="E616" s="179"/>
      <c r="F616" s="179"/>
      <c r="G616" s="179"/>
      <c r="H616" s="179"/>
    </row>
    <row r="617" spans="1:8" s="242" customFormat="1" x14ac:dyDescent="0.2">
      <c r="A617" s="176"/>
      <c r="B617" s="176"/>
      <c r="C617" s="177"/>
      <c r="D617" s="178"/>
      <c r="E617" s="179"/>
      <c r="F617" s="179"/>
      <c r="G617" s="179"/>
      <c r="H617" s="179"/>
    </row>
    <row r="618" spans="1:8" s="242" customFormat="1" x14ac:dyDescent="0.2">
      <c r="A618" s="176"/>
      <c r="B618" s="176"/>
      <c r="C618" s="177"/>
      <c r="D618" s="178"/>
      <c r="E618" s="179"/>
      <c r="F618" s="179"/>
      <c r="G618" s="179"/>
      <c r="H618" s="179"/>
    </row>
    <row r="619" spans="1:8" s="242" customFormat="1" x14ac:dyDescent="0.2">
      <c r="A619" s="176"/>
      <c r="B619" s="176"/>
      <c r="C619" s="177"/>
      <c r="D619" s="178"/>
      <c r="E619" s="179"/>
      <c r="F619" s="179"/>
      <c r="G619" s="179"/>
      <c r="H619" s="179"/>
    </row>
    <row r="620" spans="1:8" s="242" customFormat="1" x14ac:dyDescent="0.2">
      <c r="A620" s="176"/>
      <c r="B620" s="176"/>
      <c r="C620" s="177"/>
      <c r="D620" s="178"/>
      <c r="E620" s="179"/>
      <c r="F620" s="179"/>
      <c r="G620" s="179"/>
      <c r="H620" s="179"/>
    </row>
    <row r="621" spans="1:8" s="242" customFormat="1" x14ac:dyDescent="0.2">
      <c r="A621" s="176"/>
      <c r="B621" s="176"/>
      <c r="C621" s="177"/>
      <c r="D621" s="178"/>
      <c r="E621" s="179"/>
      <c r="F621" s="179"/>
      <c r="G621" s="179"/>
      <c r="H621" s="179"/>
    </row>
    <row r="622" spans="1:8" s="242" customFormat="1" x14ac:dyDescent="0.2">
      <c r="A622" s="176"/>
      <c r="B622" s="176"/>
      <c r="C622" s="177"/>
      <c r="D622" s="178"/>
      <c r="E622" s="179"/>
      <c r="F622" s="179"/>
      <c r="G622" s="179"/>
      <c r="H622" s="179"/>
    </row>
    <row r="623" spans="1:8" s="242" customFormat="1" x14ac:dyDescent="0.2">
      <c r="A623" s="176"/>
      <c r="B623" s="176"/>
      <c r="C623" s="177"/>
      <c r="D623" s="178"/>
      <c r="E623" s="179"/>
      <c r="F623" s="179"/>
      <c r="G623" s="179"/>
      <c r="H623" s="179"/>
    </row>
    <row r="624" spans="1:8" s="242" customFormat="1" x14ac:dyDescent="0.2">
      <c r="A624" s="176"/>
      <c r="B624" s="176"/>
      <c r="C624" s="177"/>
      <c r="D624" s="178"/>
      <c r="E624" s="179"/>
      <c r="F624" s="179"/>
      <c r="G624" s="179"/>
      <c r="H624" s="179"/>
    </row>
    <row r="625" spans="1:8" s="242" customFormat="1" x14ac:dyDescent="0.2">
      <c r="A625" s="176"/>
      <c r="B625" s="176"/>
      <c r="C625" s="177"/>
      <c r="D625" s="178"/>
      <c r="E625" s="179"/>
      <c r="F625" s="179"/>
      <c r="G625" s="179"/>
      <c r="H625" s="179"/>
    </row>
    <row r="626" spans="1:8" s="242" customFormat="1" x14ac:dyDescent="0.2">
      <c r="A626" s="176"/>
      <c r="B626" s="176"/>
      <c r="C626" s="177"/>
      <c r="D626" s="178"/>
      <c r="E626" s="179"/>
      <c r="F626" s="179"/>
      <c r="G626" s="179"/>
      <c r="H626" s="179"/>
    </row>
    <row r="627" spans="1:8" s="242" customFormat="1" x14ac:dyDescent="0.2">
      <c r="A627" s="176"/>
      <c r="B627" s="176"/>
      <c r="C627" s="177"/>
      <c r="D627" s="178"/>
      <c r="E627" s="179"/>
      <c r="F627" s="179"/>
      <c r="G627" s="179"/>
      <c r="H627" s="179"/>
    </row>
    <row r="628" spans="1:8" s="242" customFormat="1" x14ac:dyDescent="0.2">
      <c r="A628" s="176"/>
      <c r="B628" s="176"/>
      <c r="C628" s="177"/>
      <c r="D628" s="178"/>
      <c r="E628" s="179"/>
      <c r="F628" s="179"/>
      <c r="G628" s="179"/>
      <c r="H628" s="179"/>
    </row>
    <row r="629" spans="1:8" s="242" customFormat="1" x14ac:dyDescent="0.2">
      <c r="A629" s="176"/>
      <c r="B629" s="176"/>
      <c r="C629" s="177"/>
      <c r="D629" s="178"/>
      <c r="E629" s="179"/>
      <c r="F629" s="179"/>
      <c r="G629" s="179"/>
      <c r="H629" s="179"/>
    </row>
    <row r="630" spans="1:8" s="242" customFormat="1" x14ac:dyDescent="0.2">
      <c r="A630" s="176"/>
      <c r="B630" s="176"/>
      <c r="C630" s="177"/>
      <c r="D630" s="178"/>
      <c r="E630" s="179"/>
      <c r="F630" s="179"/>
      <c r="G630" s="179"/>
      <c r="H630" s="179"/>
    </row>
    <row r="631" spans="1:8" s="242" customFormat="1" x14ac:dyDescent="0.2">
      <c r="A631" s="176"/>
      <c r="B631" s="176"/>
      <c r="C631" s="177"/>
      <c r="D631" s="178"/>
      <c r="E631" s="179"/>
      <c r="F631" s="179"/>
      <c r="G631" s="179"/>
      <c r="H631" s="179"/>
    </row>
    <row r="632" spans="1:8" s="242" customFormat="1" x14ac:dyDescent="0.2">
      <c r="A632" s="176"/>
      <c r="B632" s="176"/>
      <c r="C632" s="177"/>
      <c r="D632" s="178"/>
      <c r="E632" s="179"/>
      <c r="F632" s="179"/>
      <c r="G632" s="179"/>
      <c r="H632" s="179"/>
    </row>
    <row r="633" spans="1:8" s="242" customFormat="1" x14ac:dyDescent="0.2">
      <c r="A633" s="176"/>
      <c r="B633" s="176"/>
      <c r="C633" s="177"/>
      <c r="D633" s="178"/>
      <c r="E633" s="179"/>
      <c r="F633" s="179"/>
      <c r="G633" s="179"/>
      <c r="H633" s="179"/>
    </row>
    <row r="634" spans="1:8" s="242" customFormat="1" x14ac:dyDescent="0.2">
      <c r="A634" s="176"/>
      <c r="B634" s="176"/>
      <c r="C634" s="177"/>
      <c r="D634" s="178"/>
      <c r="E634" s="179"/>
      <c r="F634" s="179"/>
      <c r="G634" s="179"/>
      <c r="H634" s="179"/>
    </row>
    <row r="635" spans="1:8" s="242" customFormat="1" x14ac:dyDescent="0.2">
      <c r="A635" s="176"/>
      <c r="B635" s="176"/>
      <c r="C635" s="177"/>
      <c r="D635" s="178"/>
      <c r="E635" s="179"/>
      <c r="F635" s="179"/>
      <c r="G635" s="179"/>
      <c r="H635" s="179"/>
    </row>
    <row r="636" spans="1:8" s="242" customFormat="1" x14ac:dyDescent="0.2">
      <c r="A636" s="176"/>
      <c r="B636" s="176"/>
      <c r="C636" s="177"/>
      <c r="D636" s="178"/>
      <c r="E636" s="179"/>
      <c r="F636" s="179"/>
      <c r="G636" s="179"/>
      <c r="H636" s="179"/>
    </row>
    <row r="637" spans="1:8" s="242" customFormat="1" x14ac:dyDescent="0.2">
      <c r="A637" s="176"/>
      <c r="B637" s="176"/>
      <c r="C637" s="177"/>
      <c r="D637" s="178"/>
      <c r="E637" s="179"/>
      <c r="F637" s="179"/>
      <c r="G637" s="179"/>
      <c r="H637" s="179"/>
    </row>
    <row r="638" spans="1:8" s="242" customFormat="1" x14ac:dyDescent="0.2">
      <c r="A638" s="176"/>
      <c r="B638" s="176"/>
      <c r="C638" s="177"/>
      <c r="D638" s="178"/>
      <c r="E638" s="179"/>
      <c r="F638" s="179"/>
      <c r="G638" s="179"/>
      <c r="H638" s="179"/>
    </row>
    <row r="639" spans="1:8" s="242" customFormat="1" x14ac:dyDescent="0.2">
      <c r="A639" s="176"/>
      <c r="B639" s="176"/>
      <c r="C639" s="177"/>
      <c r="D639" s="178"/>
      <c r="E639" s="179"/>
      <c r="F639" s="179"/>
      <c r="G639" s="179"/>
      <c r="H639" s="179"/>
    </row>
    <row r="640" spans="1:8" s="242" customFormat="1" x14ac:dyDescent="0.2">
      <c r="A640" s="176"/>
      <c r="B640" s="176"/>
      <c r="C640" s="177"/>
      <c r="D640" s="178"/>
      <c r="E640" s="179"/>
      <c r="F640" s="179"/>
      <c r="G640" s="179"/>
      <c r="H640" s="179"/>
    </row>
    <row r="641" spans="1:8" s="242" customFormat="1" x14ac:dyDescent="0.2">
      <c r="A641" s="176"/>
      <c r="B641" s="176"/>
      <c r="C641" s="177"/>
      <c r="D641" s="178"/>
      <c r="E641" s="179"/>
      <c r="F641" s="179"/>
      <c r="G641" s="179"/>
      <c r="H641" s="179"/>
    </row>
    <row r="642" spans="1:8" s="242" customFormat="1" x14ac:dyDescent="0.2">
      <c r="A642" s="176"/>
      <c r="B642" s="176"/>
      <c r="C642" s="177"/>
      <c r="D642" s="178"/>
      <c r="E642" s="179"/>
      <c r="F642" s="179"/>
      <c r="G642" s="179"/>
      <c r="H642" s="179"/>
    </row>
    <row r="643" spans="1:8" s="242" customFormat="1" x14ac:dyDescent="0.2">
      <c r="A643" s="176"/>
      <c r="B643" s="176"/>
      <c r="C643" s="177"/>
      <c r="D643" s="178"/>
      <c r="E643" s="179"/>
      <c r="F643" s="179"/>
      <c r="G643" s="179"/>
      <c r="H643" s="179"/>
    </row>
    <row r="644" spans="1:8" s="242" customFormat="1" x14ac:dyDescent="0.2">
      <c r="A644" s="176"/>
      <c r="B644" s="176"/>
      <c r="C644" s="177"/>
      <c r="D644" s="178"/>
      <c r="E644" s="179"/>
      <c r="F644" s="179"/>
      <c r="G644" s="179"/>
      <c r="H644" s="179"/>
    </row>
    <row r="645" spans="1:8" s="242" customFormat="1" x14ac:dyDescent="0.2">
      <c r="A645" s="176"/>
      <c r="B645" s="176"/>
      <c r="C645" s="177"/>
      <c r="D645" s="178"/>
      <c r="E645" s="179"/>
      <c r="F645" s="179"/>
      <c r="G645" s="179"/>
      <c r="H645" s="179"/>
    </row>
    <row r="646" spans="1:8" s="242" customFormat="1" x14ac:dyDescent="0.2">
      <c r="A646" s="176"/>
      <c r="B646" s="176"/>
      <c r="C646" s="177"/>
      <c r="D646" s="178"/>
      <c r="E646" s="179"/>
      <c r="F646" s="179"/>
      <c r="G646" s="179"/>
      <c r="H646" s="179"/>
    </row>
    <row r="647" spans="1:8" s="242" customFormat="1" x14ac:dyDescent="0.2">
      <c r="A647" s="176"/>
      <c r="B647" s="176"/>
      <c r="C647" s="177"/>
      <c r="D647" s="178"/>
      <c r="E647" s="179"/>
      <c r="F647" s="179"/>
      <c r="G647" s="179"/>
      <c r="H647" s="179"/>
    </row>
    <row r="648" spans="1:8" s="242" customFormat="1" x14ac:dyDescent="0.2">
      <c r="A648" s="176"/>
      <c r="B648" s="176"/>
      <c r="C648" s="177"/>
      <c r="D648" s="178"/>
      <c r="E648" s="179"/>
      <c r="F648" s="179"/>
      <c r="G648" s="179"/>
      <c r="H648" s="179"/>
    </row>
    <row r="649" spans="1:8" s="242" customFormat="1" x14ac:dyDescent="0.2">
      <c r="A649" s="176"/>
      <c r="B649" s="176"/>
      <c r="C649" s="177"/>
      <c r="D649" s="178"/>
      <c r="E649" s="179"/>
      <c r="F649" s="179"/>
      <c r="G649" s="179"/>
      <c r="H649" s="179"/>
    </row>
    <row r="650" spans="1:8" s="242" customFormat="1" x14ac:dyDescent="0.2">
      <c r="A650" s="176"/>
      <c r="B650" s="176"/>
      <c r="C650" s="177"/>
      <c r="D650" s="178"/>
      <c r="E650" s="179"/>
      <c r="F650" s="179"/>
      <c r="G650" s="179"/>
      <c r="H650" s="179"/>
    </row>
    <row r="651" spans="1:8" s="242" customFormat="1" x14ac:dyDescent="0.2">
      <c r="A651" s="176"/>
      <c r="B651" s="176"/>
      <c r="C651" s="177"/>
      <c r="D651" s="178"/>
      <c r="E651" s="179"/>
      <c r="F651" s="179"/>
      <c r="G651" s="179"/>
      <c r="H651" s="179"/>
    </row>
    <row r="652" spans="1:8" s="242" customFormat="1" x14ac:dyDescent="0.2">
      <c r="A652" s="176"/>
      <c r="B652" s="176"/>
      <c r="C652" s="177"/>
      <c r="D652" s="178"/>
      <c r="E652" s="179"/>
      <c r="F652" s="179"/>
      <c r="G652" s="179"/>
      <c r="H652" s="179"/>
    </row>
    <row r="653" spans="1:8" s="242" customFormat="1" x14ac:dyDescent="0.2">
      <c r="A653" s="176"/>
      <c r="B653" s="176"/>
      <c r="C653" s="177"/>
      <c r="D653" s="178"/>
      <c r="E653" s="179"/>
      <c r="F653" s="179"/>
      <c r="G653" s="179"/>
      <c r="H653" s="179"/>
    </row>
    <row r="654" spans="1:8" s="242" customFormat="1" x14ac:dyDescent="0.2">
      <c r="A654" s="176"/>
      <c r="B654" s="176"/>
      <c r="C654" s="177"/>
      <c r="D654" s="178"/>
      <c r="E654" s="179"/>
      <c r="F654" s="179"/>
      <c r="G654" s="179"/>
      <c r="H654" s="179"/>
    </row>
    <row r="655" spans="1:8" s="242" customFormat="1" x14ac:dyDescent="0.2">
      <c r="A655" s="176"/>
      <c r="B655" s="176"/>
      <c r="C655" s="177"/>
      <c r="D655" s="178"/>
      <c r="E655" s="179"/>
      <c r="F655" s="179"/>
      <c r="G655" s="179"/>
      <c r="H655" s="179"/>
    </row>
    <row r="656" spans="1:8" s="242" customFormat="1" x14ac:dyDescent="0.2">
      <c r="A656" s="176"/>
      <c r="B656" s="176"/>
      <c r="C656" s="177"/>
      <c r="D656" s="178"/>
      <c r="E656" s="179"/>
      <c r="F656" s="179"/>
      <c r="G656" s="179"/>
      <c r="H656" s="179"/>
    </row>
    <row r="657" spans="1:8" s="242" customFormat="1" x14ac:dyDescent="0.2">
      <c r="A657" s="176"/>
      <c r="B657" s="176"/>
      <c r="C657" s="177"/>
      <c r="D657" s="178"/>
      <c r="E657" s="179"/>
      <c r="F657" s="179"/>
      <c r="G657" s="179"/>
      <c r="H657" s="179"/>
    </row>
    <row r="658" spans="1:8" s="242" customFormat="1" x14ac:dyDescent="0.2">
      <c r="A658" s="176"/>
      <c r="B658" s="176"/>
      <c r="C658" s="177"/>
      <c r="D658" s="178"/>
      <c r="E658" s="179"/>
      <c r="F658" s="179"/>
      <c r="G658" s="179"/>
      <c r="H658" s="179"/>
    </row>
    <row r="659" spans="1:8" s="242" customFormat="1" x14ac:dyDescent="0.2">
      <c r="A659" s="176"/>
      <c r="B659" s="176"/>
      <c r="C659" s="177"/>
      <c r="D659" s="178"/>
      <c r="E659" s="179"/>
      <c r="F659" s="179"/>
      <c r="G659" s="179"/>
      <c r="H659" s="179"/>
    </row>
    <row r="660" spans="1:8" s="242" customFormat="1" x14ac:dyDescent="0.2">
      <c r="A660" s="176"/>
      <c r="B660" s="176"/>
      <c r="C660" s="177"/>
      <c r="D660" s="178"/>
      <c r="E660" s="179"/>
      <c r="F660" s="179"/>
      <c r="G660" s="179"/>
      <c r="H660" s="179"/>
    </row>
    <row r="661" spans="1:8" s="242" customFormat="1" x14ac:dyDescent="0.2">
      <c r="A661" s="176"/>
      <c r="B661" s="176"/>
      <c r="C661" s="177"/>
      <c r="D661" s="178"/>
      <c r="E661" s="179"/>
      <c r="F661" s="179"/>
      <c r="G661" s="179"/>
      <c r="H661" s="179"/>
    </row>
    <row r="662" spans="1:8" s="242" customFormat="1" x14ac:dyDescent="0.2">
      <c r="A662" s="176"/>
      <c r="B662" s="176"/>
      <c r="C662" s="177"/>
      <c r="D662" s="178"/>
      <c r="E662" s="179"/>
      <c r="F662" s="179"/>
      <c r="G662" s="179"/>
      <c r="H662" s="179"/>
    </row>
    <row r="663" spans="1:8" s="242" customFormat="1" x14ac:dyDescent="0.2">
      <c r="A663" s="176"/>
      <c r="B663" s="176"/>
      <c r="C663" s="177"/>
      <c r="D663" s="178"/>
      <c r="E663" s="179"/>
      <c r="F663" s="179"/>
      <c r="G663" s="179"/>
      <c r="H663" s="179"/>
    </row>
    <row r="664" spans="1:8" s="242" customFormat="1" x14ac:dyDescent="0.2">
      <c r="A664" s="176"/>
      <c r="B664" s="176"/>
      <c r="C664" s="177"/>
      <c r="D664" s="178"/>
      <c r="E664" s="179"/>
      <c r="F664" s="179"/>
      <c r="G664" s="179"/>
      <c r="H664" s="179"/>
    </row>
    <row r="665" spans="1:8" s="242" customFormat="1" x14ac:dyDescent="0.2">
      <c r="A665" s="176"/>
      <c r="B665" s="176"/>
      <c r="C665" s="177"/>
      <c r="D665" s="178"/>
      <c r="E665" s="179"/>
      <c r="F665" s="179"/>
      <c r="G665" s="179"/>
      <c r="H665" s="179"/>
    </row>
    <row r="666" spans="1:8" s="242" customFormat="1" x14ac:dyDescent="0.2">
      <c r="A666" s="176"/>
      <c r="B666" s="176"/>
      <c r="C666" s="177"/>
      <c r="D666" s="178"/>
      <c r="E666" s="179"/>
      <c r="F666" s="179"/>
      <c r="G666" s="179"/>
      <c r="H666" s="179"/>
    </row>
    <row r="667" spans="1:8" s="242" customFormat="1" x14ac:dyDescent="0.2">
      <c r="A667" s="176"/>
      <c r="B667" s="176"/>
      <c r="C667" s="177"/>
      <c r="D667" s="178"/>
      <c r="E667" s="179"/>
      <c r="F667" s="179"/>
      <c r="G667" s="179"/>
      <c r="H667" s="179"/>
    </row>
    <row r="668" spans="1:8" s="242" customFormat="1" x14ac:dyDescent="0.2">
      <c r="A668" s="176"/>
      <c r="B668" s="176"/>
      <c r="C668" s="177"/>
      <c r="D668" s="178"/>
      <c r="E668" s="179"/>
      <c r="F668" s="179"/>
      <c r="G668" s="179"/>
      <c r="H668" s="179"/>
    </row>
    <row r="669" spans="1:8" s="242" customFormat="1" x14ac:dyDescent="0.2">
      <c r="A669" s="176"/>
      <c r="B669" s="176"/>
      <c r="C669" s="177"/>
      <c r="D669" s="178"/>
      <c r="E669" s="179"/>
      <c r="F669" s="179"/>
      <c r="G669" s="179"/>
      <c r="H669" s="179"/>
    </row>
    <row r="670" spans="1:8" s="242" customFormat="1" x14ac:dyDescent="0.2">
      <c r="A670" s="176"/>
      <c r="B670" s="176"/>
      <c r="C670" s="177"/>
      <c r="D670" s="178"/>
      <c r="E670" s="179"/>
      <c r="F670" s="179"/>
      <c r="G670" s="179"/>
      <c r="H670" s="179"/>
    </row>
    <row r="671" spans="1:8" s="242" customFormat="1" x14ac:dyDescent="0.2">
      <c r="A671" s="176"/>
      <c r="B671" s="176"/>
      <c r="C671" s="177"/>
      <c r="D671" s="178"/>
      <c r="E671" s="179"/>
      <c r="F671" s="179"/>
      <c r="G671" s="179"/>
      <c r="H671" s="179"/>
    </row>
    <row r="672" spans="1:8" s="242" customFormat="1" x14ac:dyDescent="0.2">
      <c r="A672" s="176"/>
      <c r="B672" s="176"/>
      <c r="C672" s="177"/>
      <c r="D672" s="178"/>
      <c r="E672" s="179"/>
      <c r="F672" s="179"/>
      <c r="G672" s="179"/>
      <c r="H672" s="179"/>
    </row>
    <row r="673" spans="1:8" s="242" customFormat="1" x14ac:dyDescent="0.2">
      <c r="A673" s="176"/>
      <c r="B673" s="176"/>
      <c r="C673" s="177"/>
      <c r="D673" s="178"/>
      <c r="E673" s="179"/>
      <c r="F673" s="179"/>
      <c r="G673" s="179"/>
      <c r="H673" s="179"/>
    </row>
    <row r="674" spans="1:8" s="242" customFormat="1" x14ac:dyDescent="0.2">
      <c r="A674" s="176"/>
      <c r="B674" s="176"/>
      <c r="C674" s="177"/>
      <c r="D674" s="178"/>
      <c r="E674" s="179"/>
      <c r="F674" s="179"/>
      <c r="G674" s="179"/>
      <c r="H674" s="179"/>
    </row>
    <row r="675" spans="1:8" s="242" customFormat="1" x14ac:dyDescent="0.2">
      <c r="A675" s="176"/>
      <c r="B675" s="176"/>
      <c r="C675" s="177"/>
      <c r="D675" s="178"/>
      <c r="E675" s="179"/>
      <c r="F675" s="179"/>
      <c r="G675" s="179"/>
      <c r="H675" s="179"/>
    </row>
    <row r="676" spans="1:8" s="242" customFormat="1" x14ac:dyDescent="0.2">
      <c r="A676" s="176"/>
      <c r="B676" s="176"/>
      <c r="C676" s="177"/>
      <c r="D676" s="178"/>
      <c r="E676" s="179"/>
      <c r="F676" s="179"/>
      <c r="G676" s="179"/>
      <c r="H676" s="179"/>
    </row>
    <row r="677" spans="1:8" s="242" customFormat="1" x14ac:dyDescent="0.2">
      <c r="A677" s="176"/>
      <c r="B677" s="176"/>
      <c r="C677" s="177"/>
      <c r="D677" s="178"/>
      <c r="E677" s="179"/>
      <c r="F677" s="179"/>
      <c r="G677" s="179"/>
      <c r="H677" s="179"/>
    </row>
    <row r="678" spans="1:8" s="242" customFormat="1" x14ac:dyDescent="0.2">
      <c r="A678" s="176"/>
      <c r="B678" s="176"/>
      <c r="C678" s="177"/>
      <c r="D678" s="178"/>
      <c r="E678" s="179"/>
      <c r="F678" s="179"/>
      <c r="G678" s="179"/>
      <c r="H678" s="179"/>
    </row>
    <row r="679" spans="1:8" s="242" customFormat="1" x14ac:dyDescent="0.2">
      <c r="A679" s="176"/>
      <c r="B679" s="176"/>
      <c r="C679" s="177"/>
      <c r="D679" s="178"/>
      <c r="E679" s="179"/>
      <c r="F679" s="179"/>
      <c r="G679" s="179"/>
      <c r="H679" s="179"/>
    </row>
    <row r="680" spans="1:8" s="242" customFormat="1" x14ac:dyDescent="0.2">
      <c r="A680" s="176"/>
      <c r="B680" s="176"/>
      <c r="C680" s="177"/>
      <c r="D680" s="178"/>
      <c r="E680" s="179"/>
      <c r="F680" s="179"/>
      <c r="G680" s="179"/>
      <c r="H680" s="179"/>
    </row>
    <row r="681" spans="1:8" s="242" customFormat="1" x14ac:dyDescent="0.2">
      <c r="A681" s="176"/>
      <c r="B681" s="176"/>
      <c r="C681" s="177"/>
      <c r="D681" s="178"/>
      <c r="E681" s="179"/>
      <c r="F681" s="179"/>
      <c r="G681" s="179"/>
      <c r="H681" s="179"/>
    </row>
    <row r="682" spans="1:8" s="242" customFormat="1" x14ac:dyDescent="0.2">
      <c r="A682" s="176"/>
      <c r="B682" s="176"/>
      <c r="C682" s="177"/>
      <c r="D682" s="178"/>
      <c r="E682" s="179"/>
      <c r="F682" s="179"/>
      <c r="G682" s="179"/>
      <c r="H682" s="179"/>
    </row>
    <row r="683" spans="1:8" s="242" customFormat="1" x14ac:dyDescent="0.2">
      <c r="A683" s="176"/>
      <c r="B683" s="176"/>
      <c r="C683" s="177"/>
      <c r="D683" s="178"/>
      <c r="E683" s="179"/>
      <c r="F683" s="179"/>
      <c r="G683" s="179"/>
      <c r="H683" s="179"/>
    </row>
    <row r="684" spans="1:8" s="242" customFormat="1" x14ac:dyDescent="0.2">
      <c r="A684" s="176"/>
      <c r="B684" s="176"/>
      <c r="C684" s="177"/>
      <c r="D684" s="178"/>
      <c r="E684" s="179"/>
      <c r="F684" s="179"/>
      <c r="G684" s="179"/>
      <c r="H684" s="179"/>
    </row>
    <row r="685" spans="1:8" s="242" customFormat="1" x14ac:dyDescent="0.2">
      <c r="A685" s="176"/>
      <c r="B685" s="176"/>
      <c r="C685" s="177"/>
      <c r="D685" s="178"/>
      <c r="E685" s="179"/>
      <c r="F685" s="179"/>
      <c r="G685" s="179"/>
      <c r="H685" s="179"/>
    </row>
    <row r="686" spans="1:8" s="242" customFormat="1" x14ac:dyDescent="0.2">
      <c r="A686" s="176"/>
      <c r="B686" s="176"/>
      <c r="C686" s="177"/>
      <c r="D686" s="178"/>
      <c r="E686" s="179"/>
      <c r="F686" s="179"/>
      <c r="G686" s="179"/>
      <c r="H686" s="179"/>
    </row>
    <row r="687" spans="1:8" s="242" customFormat="1" x14ac:dyDescent="0.2">
      <c r="A687" s="176"/>
      <c r="B687" s="176"/>
      <c r="C687" s="177"/>
      <c r="D687" s="178"/>
      <c r="E687" s="179"/>
      <c r="F687" s="179"/>
      <c r="G687" s="179"/>
      <c r="H687" s="179"/>
    </row>
    <row r="688" spans="1:8" s="242" customFormat="1" x14ac:dyDescent="0.2">
      <c r="A688" s="176"/>
      <c r="B688" s="176"/>
      <c r="C688" s="177"/>
      <c r="D688" s="178"/>
      <c r="E688" s="179"/>
      <c r="F688" s="179"/>
      <c r="G688" s="179"/>
      <c r="H688" s="179"/>
    </row>
    <row r="689" spans="1:8" s="242" customFormat="1" x14ac:dyDescent="0.2">
      <c r="A689" s="176"/>
      <c r="B689" s="176"/>
      <c r="C689" s="177"/>
      <c r="D689" s="178"/>
      <c r="E689" s="179"/>
      <c r="F689" s="179"/>
      <c r="G689" s="179"/>
      <c r="H689" s="179"/>
    </row>
    <row r="690" spans="1:8" s="242" customFormat="1" x14ac:dyDescent="0.2">
      <c r="A690" s="176"/>
      <c r="B690" s="176"/>
      <c r="C690" s="177"/>
      <c r="D690" s="178"/>
      <c r="E690" s="179"/>
      <c r="F690" s="179"/>
      <c r="G690" s="179"/>
      <c r="H690" s="179"/>
    </row>
    <row r="691" spans="1:8" s="242" customFormat="1" x14ac:dyDescent="0.2">
      <c r="A691" s="176"/>
      <c r="B691" s="176"/>
      <c r="C691" s="177"/>
      <c r="D691" s="178"/>
      <c r="E691" s="179"/>
      <c r="F691" s="179"/>
      <c r="G691" s="179"/>
      <c r="H691" s="179"/>
    </row>
    <row r="692" spans="1:8" s="242" customFormat="1" x14ac:dyDescent="0.2">
      <c r="A692" s="176"/>
      <c r="B692" s="176"/>
      <c r="C692" s="177"/>
      <c r="D692" s="178"/>
      <c r="E692" s="179"/>
      <c r="F692" s="179"/>
      <c r="G692" s="179"/>
      <c r="H692" s="179"/>
    </row>
    <row r="693" spans="1:8" s="242" customFormat="1" x14ac:dyDescent="0.2">
      <c r="A693" s="176"/>
      <c r="B693" s="176"/>
      <c r="C693" s="177"/>
      <c r="D693" s="178"/>
      <c r="E693" s="179"/>
      <c r="F693" s="179"/>
      <c r="G693" s="179"/>
      <c r="H693" s="179"/>
    </row>
    <row r="694" spans="1:8" s="242" customFormat="1" x14ac:dyDescent="0.2">
      <c r="A694" s="176"/>
      <c r="B694" s="176"/>
      <c r="C694" s="177"/>
      <c r="D694" s="178"/>
      <c r="E694" s="179"/>
      <c r="F694" s="179"/>
      <c r="G694" s="179"/>
      <c r="H694" s="179"/>
    </row>
    <row r="695" spans="1:8" s="242" customFormat="1" x14ac:dyDescent="0.2">
      <c r="A695" s="176"/>
      <c r="B695" s="176"/>
      <c r="C695" s="177"/>
      <c r="D695" s="178"/>
      <c r="E695" s="179"/>
      <c r="F695" s="179"/>
      <c r="G695" s="179"/>
      <c r="H695" s="179"/>
    </row>
    <row r="696" spans="1:8" s="242" customFormat="1" x14ac:dyDescent="0.2">
      <c r="A696" s="176"/>
      <c r="B696" s="176"/>
      <c r="C696" s="177"/>
      <c r="D696" s="178"/>
      <c r="E696" s="179"/>
      <c r="F696" s="179"/>
      <c r="G696" s="179"/>
      <c r="H696" s="179"/>
    </row>
    <row r="697" spans="1:8" s="242" customFormat="1" x14ac:dyDescent="0.2">
      <c r="A697" s="176"/>
      <c r="B697" s="176"/>
      <c r="C697" s="177"/>
      <c r="D697" s="178"/>
      <c r="E697" s="179"/>
      <c r="F697" s="179"/>
      <c r="G697" s="179"/>
      <c r="H697" s="179"/>
    </row>
    <row r="698" spans="1:8" s="242" customFormat="1" x14ac:dyDescent="0.2">
      <c r="A698" s="176"/>
      <c r="B698" s="176"/>
      <c r="C698" s="177"/>
      <c r="D698" s="178"/>
      <c r="E698" s="179"/>
      <c r="F698" s="179"/>
      <c r="G698" s="179"/>
      <c r="H698" s="179"/>
    </row>
    <row r="699" spans="1:8" s="242" customFormat="1" x14ac:dyDescent="0.2">
      <c r="A699" s="176"/>
      <c r="B699" s="176"/>
      <c r="C699" s="177"/>
      <c r="D699" s="178"/>
      <c r="E699" s="179"/>
      <c r="F699" s="179"/>
      <c r="G699" s="179"/>
      <c r="H699" s="179"/>
    </row>
    <row r="700" spans="1:8" s="242" customFormat="1" x14ac:dyDescent="0.2">
      <c r="A700" s="176"/>
      <c r="B700" s="176"/>
      <c r="C700" s="177"/>
      <c r="D700" s="178"/>
      <c r="E700" s="179"/>
      <c r="F700" s="179"/>
      <c r="G700" s="179"/>
      <c r="H700" s="179"/>
    </row>
    <row r="701" spans="1:8" s="242" customFormat="1" x14ac:dyDescent="0.2">
      <c r="A701" s="176"/>
      <c r="B701" s="176"/>
      <c r="C701" s="177"/>
      <c r="D701" s="178"/>
      <c r="E701" s="179"/>
      <c r="F701" s="179"/>
      <c r="G701" s="179"/>
      <c r="H701" s="179"/>
    </row>
    <row r="702" spans="1:8" s="242" customFormat="1" x14ac:dyDescent="0.2">
      <c r="A702" s="176"/>
      <c r="B702" s="176"/>
      <c r="C702" s="177"/>
      <c r="D702" s="178"/>
      <c r="E702" s="179"/>
      <c r="F702" s="179"/>
      <c r="G702" s="179"/>
      <c r="H702" s="179"/>
    </row>
    <row r="703" spans="1:8" s="242" customFormat="1" x14ac:dyDescent="0.2">
      <c r="A703" s="176"/>
      <c r="B703" s="176"/>
      <c r="C703" s="177"/>
      <c r="D703" s="178"/>
      <c r="E703" s="179"/>
      <c r="F703" s="179"/>
      <c r="G703" s="179"/>
      <c r="H703" s="179"/>
    </row>
    <row r="704" spans="1:8" s="242" customFormat="1" x14ac:dyDescent="0.2">
      <c r="A704" s="176"/>
      <c r="B704" s="176"/>
      <c r="C704" s="177"/>
      <c r="D704" s="178"/>
      <c r="E704" s="179"/>
      <c r="F704" s="179"/>
      <c r="G704" s="179"/>
      <c r="H704" s="179"/>
    </row>
    <row r="705" spans="1:8" s="242" customFormat="1" x14ac:dyDescent="0.2">
      <c r="A705" s="176"/>
      <c r="B705" s="176"/>
      <c r="C705" s="177"/>
      <c r="D705" s="178"/>
      <c r="E705" s="179"/>
      <c r="F705" s="179"/>
      <c r="G705" s="179"/>
      <c r="H705" s="179"/>
    </row>
    <row r="706" spans="1:8" s="242" customFormat="1" x14ac:dyDescent="0.2">
      <c r="A706" s="176"/>
      <c r="B706" s="176"/>
      <c r="C706" s="177"/>
      <c r="D706" s="178"/>
      <c r="E706" s="179"/>
      <c r="F706" s="179"/>
      <c r="G706" s="179"/>
      <c r="H706" s="179"/>
    </row>
    <row r="707" spans="1:8" s="242" customFormat="1" x14ac:dyDescent="0.2">
      <c r="A707" s="176"/>
      <c r="B707" s="176"/>
      <c r="C707" s="177"/>
      <c r="D707" s="178"/>
      <c r="E707" s="179"/>
      <c r="F707" s="179"/>
      <c r="G707" s="179"/>
      <c r="H707" s="179"/>
    </row>
    <row r="708" spans="1:8" s="242" customFormat="1" x14ac:dyDescent="0.2">
      <c r="A708" s="176"/>
      <c r="B708" s="176"/>
      <c r="C708" s="177"/>
      <c r="D708" s="178"/>
      <c r="E708" s="179"/>
      <c r="F708" s="179"/>
      <c r="G708" s="179"/>
      <c r="H708" s="179"/>
    </row>
    <row r="709" spans="1:8" s="242" customFormat="1" x14ac:dyDescent="0.2">
      <c r="A709" s="176"/>
      <c r="B709" s="176"/>
      <c r="C709" s="177"/>
      <c r="D709" s="178"/>
      <c r="E709" s="179"/>
      <c r="F709" s="179"/>
      <c r="G709" s="179"/>
      <c r="H709" s="179"/>
    </row>
    <row r="710" spans="1:8" s="242" customFormat="1" x14ac:dyDescent="0.2">
      <c r="A710" s="176"/>
      <c r="B710" s="176"/>
      <c r="C710" s="177"/>
      <c r="D710" s="178"/>
      <c r="E710" s="179"/>
      <c r="F710" s="179"/>
      <c r="G710" s="179"/>
      <c r="H710" s="179"/>
    </row>
    <row r="711" spans="1:8" s="242" customFormat="1" x14ac:dyDescent="0.2">
      <c r="A711" s="176"/>
      <c r="B711" s="176"/>
      <c r="C711" s="177"/>
      <c r="D711" s="178"/>
      <c r="E711" s="179"/>
      <c r="F711" s="179"/>
      <c r="G711" s="179"/>
      <c r="H711" s="179"/>
    </row>
    <row r="712" spans="1:8" s="242" customFormat="1" x14ac:dyDescent="0.2">
      <c r="A712" s="176"/>
      <c r="B712" s="176"/>
      <c r="C712" s="177"/>
      <c r="D712" s="178"/>
      <c r="E712" s="179"/>
      <c r="F712" s="179"/>
      <c r="G712" s="179"/>
      <c r="H712" s="179"/>
    </row>
    <row r="713" spans="1:8" s="242" customFormat="1" x14ac:dyDescent="0.2">
      <c r="A713" s="176"/>
      <c r="B713" s="176"/>
      <c r="C713" s="177"/>
      <c r="D713" s="178"/>
      <c r="E713" s="179"/>
      <c r="F713" s="179"/>
      <c r="G713" s="179"/>
      <c r="H713" s="179"/>
    </row>
    <row r="714" spans="1:8" s="242" customFormat="1" x14ac:dyDescent="0.2">
      <c r="A714" s="176"/>
      <c r="B714" s="176"/>
      <c r="C714" s="177"/>
      <c r="D714" s="178"/>
      <c r="E714" s="179"/>
      <c r="F714" s="179"/>
      <c r="G714" s="179"/>
      <c r="H714" s="179"/>
    </row>
    <row r="715" spans="1:8" s="242" customFormat="1" x14ac:dyDescent="0.2">
      <c r="A715" s="176"/>
      <c r="B715" s="176"/>
      <c r="C715" s="177"/>
      <c r="D715" s="178"/>
      <c r="E715" s="179"/>
      <c r="F715" s="179"/>
      <c r="G715" s="179"/>
      <c r="H715" s="179"/>
    </row>
    <row r="716" spans="1:8" s="242" customFormat="1" x14ac:dyDescent="0.2">
      <c r="A716" s="176"/>
      <c r="B716" s="176"/>
      <c r="C716" s="177"/>
      <c r="D716" s="178"/>
      <c r="E716" s="179"/>
      <c r="F716" s="179"/>
      <c r="G716" s="179"/>
      <c r="H716" s="179"/>
    </row>
    <row r="717" spans="1:8" s="242" customFormat="1" x14ac:dyDescent="0.2">
      <c r="A717" s="176"/>
      <c r="B717" s="176"/>
      <c r="C717" s="177"/>
      <c r="D717" s="178"/>
      <c r="E717" s="179"/>
      <c r="F717" s="179"/>
      <c r="G717" s="179"/>
      <c r="H717" s="179"/>
    </row>
    <row r="718" spans="1:8" s="242" customFormat="1" x14ac:dyDescent="0.2">
      <c r="A718" s="176"/>
      <c r="B718" s="176"/>
      <c r="C718" s="177"/>
      <c r="D718" s="178"/>
      <c r="E718" s="179"/>
      <c r="F718" s="179"/>
      <c r="G718" s="179"/>
      <c r="H718" s="179"/>
    </row>
    <row r="719" spans="1:8" s="242" customFormat="1" x14ac:dyDescent="0.2">
      <c r="A719" s="176"/>
      <c r="B719" s="176"/>
      <c r="C719" s="177"/>
      <c r="D719" s="178"/>
      <c r="E719" s="179"/>
      <c r="F719" s="179"/>
      <c r="G719" s="179"/>
      <c r="H719" s="179"/>
    </row>
    <row r="720" spans="1:8" s="242" customFormat="1" x14ac:dyDescent="0.2">
      <c r="A720" s="176"/>
      <c r="B720" s="176"/>
      <c r="C720" s="177"/>
      <c r="D720" s="178"/>
      <c r="E720" s="179"/>
      <c r="F720" s="179"/>
      <c r="G720" s="179"/>
      <c r="H720" s="179"/>
    </row>
    <row r="721" spans="1:8" s="242" customFormat="1" x14ac:dyDescent="0.2">
      <c r="A721" s="176"/>
      <c r="B721" s="176"/>
      <c r="C721" s="177"/>
      <c r="D721" s="178"/>
      <c r="E721" s="179"/>
      <c r="F721" s="179"/>
      <c r="G721" s="179"/>
      <c r="H721" s="179"/>
    </row>
    <row r="722" spans="1:8" s="242" customFormat="1" x14ac:dyDescent="0.2">
      <c r="A722" s="176"/>
      <c r="B722" s="176"/>
      <c r="C722" s="177"/>
      <c r="D722" s="178"/>
      <c r="E722" s="179"/>
      <c r="F722" s="179"/>
      <c r="G722" s="179"/>
      <c r="H722" s="179"/>
    </row>
    <row r="723" spans="1:8" s="242" customFormat="1" x14ac:dyDescent="0.2">
      <c r="A723" s="176"/>
      <c r="B723" s="176"/>
      <c r="C723" s="177"/>
      <c r="D723" s="178"/>
      <c r="E723" s="179"/>
      <c r="F723" s="179"/>
      <c r="G723" s="179"/>
      <c r="H723" s="179"/>
    </row>
    <row r="724" spans="1:8" s="242" customFormat="1" x14ac:dyDescent="0.2">
      <c r="A724" s="176"/>
      <c r="B724" s="176"/>
      <c r="C724" s="177"/>
      <c r="D724" s="178"/>
      <c r="E724" s="179"/>
      <c r="F724" s="179"/>
      <c r="G724" s="179"/>
      <c r="H724" s="179"/>
    </row>
    <row r="725" spans="1:8" s="242" customFormat="1" x14ac:dyDescent="0.2">
      <c r="A725" s="176"/>
      <c r="B725" s="176"/>
      <c r="C725" s="177"/>
      <c r="D725" s="178"/>
      <c r="E725" s="179"/>
      <c r="F725" s="179"/>
      <c r="G725" s="179"/>
      <c r="H725" s="179"/>
    </row>
    <row r="726" spans="1:8" s="242" customFormat="1" x14ac:dyDescent="0.2">
      <c r="A726" s="176"/>
      <c r="B726" s="176"/>
      <c r="C726" s="177"/>
      <c r="D726" s="178"/>
      <c r="E726" s="179"/>
      <c r="F726" s="179"/>
      <c r="G726" s="179"/>
      <c r="H726" s="179"/>
    </row>
    <row r="727" spans="1:8" s="242" customFormat="1" x14ac:dyDescent="0.2">
      <c r="A727" s="176"/>
      <c r="B727" s="176"/>
      <c r="C727" s="177"/>
      <c r="D727" s="178"/>
      <c r="E727" s="179"/>
      <c r="F727" s="179"/>
      <c r="G727" s="179"/>
      <c r="H727" s="179"/>
    </row>
    <row r="728" spans="1:8" s="242" customFormat="1" x14ac:dyDescent="0.2">
      <c r="A728" s="176"/>
      <c r="B728" s="176"/>
      <c r="C728" s="177"/>
      <c r="D728" s="178"/>
      <c r="E728" s="179"/>
      <c r="F728" s="179"/>
      <c r="G728" s="179"/>
      <c r="H728" s="179"/>
    </row>
    <row r="729" spans="1:8" s="242" customFormat="1" x14ac:dyDescent="0.2">
      <c r="A729" s="176"/>
      <c r="B729" s="176"/>
      <c r="C729" s="177"/>
      <c r="D729" s="178"/>
      <c r="E729" s="179"/>
      <c r="F729" s="179"/>
      <c r="G729" s="179"/>
      <c r="H729" s="179"/>
    </row>
    <row r="730" spans="1:8" s="242" customFormat="1" x14ac:dyDescent="0.2">
      <c r="A730" s="176"/>
      <c r="B730" s="176"/>
      <c r="C730" s="177"/>
      <c r="D730" s="178"/>
      <c r="E730" s="179"/>
      <c r="F730" s="179"/>
      <c r="G730" s="179"/>
      <c r="H730" s="179"/>
    </row>
    <row r="731" spans="1:8" s="242" customFormat="1" x14ac:dyDescent="0.2">
      <c r="A731" s="176"/>
      <c r="B731" s="176"/>
      <c r="C731" s="177"/>
      <c r="D731" s="178"/>
      <c r="E731" s="179"/>
      <c r="F731" s="179"/>
      <c r="G731" s="179"/>
      <c r="H731" s="179"/>
    </row>
    <row r="732" spans="1:8" s="242" customFormat="1" x14ac:dyDescent="0.2">
      <c r="A732" s="176"/>
      <c r="B732" s="176"/>
      <c r="C732" s="177"/>
      <c r="D732" s="178"/>
      <c r="E732" s="179"/>
      <c r="F732" s="179"/>
      <c r="G732" s="179"/>
      <c r="H732" s="179"/>
    </row>
    <row r="733" spans="1:8" s="242" customFormat="1" x14ac:dyDescent="0.2">
      <c r="A733" s="176"/>
      <c r="B733" s="176"/>
      <c r="C733" s="177"/>
      <c r="D733" s="178"/>
      <c r="E733" s="179"/>
      <c r="F733" s="179"/>
      <c r="G733" s="179"/>
      <c r="H733" s="179"/>
    </row>
    <row r="734" spans="1:8" s="242" customFormat="1" x14ac:dyDescent="0.2">
      <c r="A734" s="176"/>
      <c r="B734" s="176"/>
      <c r="C734" s="177"/>
      <c r="D734" s="178"/>
      <c r="E734" s="179"/>
      <c r="F734" s="179"/>
      <c r="G734" s="179"/>
      <c r="H734" s="179"/>
    </row>
    <row r="735" spans="1:8" s="242" customFormat="1" x14ac:dyDescent="0.2">
      <c r="A735" s="176"/>
      <c r="B735" s="176"/>
      <c r="C735" s="177"/>
      <c r="D735" s="178"/>
      <c r="E735" s="179"/>
      <c r="F735" s="179"/>
      <c r="G735" s="179"/>
      <c r="H735" s="179"/>
    </row>
    <row r="736" spans="1:8" s="242" customFormat="1" x14ac:dyDescent="0.2">
      <c r="A736" s="176"/>
      <c r="B736" s="176"/>
      <c r="C736" s="177"/>
      <c r="D736" s="178"/>
      <c r="E736" s="179"/>
      <c r="F736" s="179"/>
      <c r="G736" s="179"/>
      <c r="H736" s="179"/>
    </row>
    <row r="737" spans="1:8" s="242" customFormat="1" x14ac:dyDescent="0.2">
      <c r="A737" s="176"/>
      <c r="B737" s="176"/>
      <c r="C737" s="177"/>
      <c r="D737" s="178"/>
      <c r="E737" s="179"/>
      <c r="F737" s="179"/>
      <c r="G737" s="179"/>
      <c r="H737" s="179"/>
    </row>
    <row r="738" spans="1:8" s="242" customFormat="1" x14ac:dyDescent="0.2">
      <c r="A738" s="176"/>
      <c r="B738" s="176"/>
      <c r="C738" s="177"/>
      <c r="D738" s="178"/>
      <c r="E738" s="179"/>
      <c r="F738" s="179"/>
      <c r="G738" s="179"/>
      <c r="H738" s="179"/>
    </row>
    <row r="739" spans="1:8" s="242" customFormat="1" x14ac:dyDescent="0.2">
      <c r="A739" s="176"/>
      <c r="B739" s="176"/>
      <c r="C739" s="177"/>
      <c r="D739" s="178"/>
      <c r="E739" s="179"/>
      <c r="F739" s="179"/>
      <c r="G739" s="179"/>
      <c r="H739" s="179"/>
    </row>
    <row r="740" spans="1:8" s="242" customFormat="1" x14ac:dyDescent="0.2">
      <c r="A740" s="176"/>
      <c r="B740" s="176"/>
      <c r="C740" s="177"/>
      <c r="D740" s="178"/>
      <c r="E740" s="179"/>
      <c r="F740" s="179"/>
      <c r="G740" s="179"/>
      <c r="H740" s="179"/>
    </row>
    <row r="741" spans="1:8" s="242" customFormat="1" x14ac:dyDescent="0.2">
      <c r="A741" s="176"/>
      <c r="B741" s="176"/>
      <c r="C741" s="177"/>
      <c r="D741" s="178"/>
      <c r="E741" s="179"/>
      <c r="F741" s="179"/>
      <c r="G741" s="179"/>
      <c r="H741" s="179"/>
    </row>
    <row r="742" spans="1:8" s="242" customFormat="1" x14ac:dyDescent="0.2">
      <c r="A742" s="176"/>
      <c r="B742" s="176"/>
      <c r="C742" s="177"/>
      <c r="D742" s="178"/>
      <c r="E742" s="179"/>
      <c r="F742" s="179"/>
      <c r="G742" s="179"/>
      <c r="H742" s="179"/>
    </row>
    <row r="743" spans="1:8" s="242" customFormat="1" x14ac:dyDescent="0.2">
      <c r="A743" s="176"/>
      <c r="B743" s="176"/>
      <c r="C743" s="177"/>
      <c r="D743" s="178"/>
      <c r="E743" s="179"/>
      <c r="F743" s="179"/>
      <c r="G743" s="179"/>
      <c r="H743" s="179"/>
    </row>
    <row r="744" spans="1:8" s="242" customFormat="1" x14ac:dyDescent="0.2">
      <c r="A744" s="176"/>
      <c r="B744" s="176"/>
      <c r="C744" s="177"/>
      <c r="D744" s="178"/>
      <c r="E744" s="179"/>
      <c r="F744" s="179"/>
      <c r="G744" s="179"/>
      <c r="H744" s="179"/>
    </row>
    <row r="745" spans="1:8" s="242" customFormat="1" x14ac:dyDescent="0.2">
      <c r="A745" s="176"/>
      <c r="B745" s="176"/>
      <c r="C745" s="177"/>
      <c r="D745" s="178"/>
      <c r="E745" s="179"/>
      <c r="F745" s="179"/>
      <c r="G745" s="179"/>
      <c r="H745" s="179"/>
    </row>
    <row r="746" spans="1:8" s="242" customFormat="1" x14ac:dyDescent="0.2">
      <c r="A746" s="176"/>
      <c r="B746" s="176"/>
      <c r="C746" s="177"/>
      <c r="D746" s="178"/>
      <c r="E746" s="179"/>
      <c r="F746" s="179"/>
      <c r="G746" s="179"/>
      <c r="H746" s="179"/>
    </row>
    <row r="747" spans="1:8" s="242" customFormat="1" x14ac:dyDescent="0.2">
      <c r="A747" s="176"/>
      <c r="B747" s="176"/>
      <c r="C747" s="177"/>
      <c r="D747" s="178"/>
      <c r="E747" s="179"/>
      <c r="F747" s="179"/>
      <c r="G747" s="179"/>
      <c r="H747" s="179"/>
    </row>
    <row r="748" spans="1:8" s="242" customFormat="1" x14ac:dyDescent="0.2">
      <c r="A748" s="176"/>
      <c r="B748" s="176"/>
      <c r="C748" s="177"/>
      <c r="D748" s="178"/>
      <c r="E748" s="179"/>
      <c r="F748" s="179"/>
      <c r="G748" s="179"/>
      <c r="H748" s="179"/>
    </row>
    <row r="749" spans="1:8" s="242" customFormat="1" x14ac:dyDescent="0.2">
      <c r="A749" s="176"/>
      <c r="B749" s="176"/>
      <c r="C749" s="177"/>
      <c r="D749" s="178"/>
      <c r="E749" s="179"/>
      <c r="F749" s="179"/>
      <c r="G749" s="179"/>
      <c r="H749" s="179"/>
    </row>
    <row r="750" spans="1:8" s="242" customFormat="1" x14ac:dyDescent="0.2">
      <c r="A750" s="176"/>
      <c r="B750" s="176"/>
      <c r="C750" s="177"/>
      <c r="D750" s="178"/>
      <c r="E750" s="179"/>
      <c r="F750" s="179"/>
      <c r="G750" s="179"/>
      <c r="H750" s="179"/>
    </row>
    <row r="751" spans="1:8" s="242" customFormat="1" x14ac:dyDescent="0.2">
      <c r="A751" s="176"/>
      <c r="B751" s="176"/>
      <c r="C751" s="177"/>
      <c r="D751" s="178"/>
      <c r="E751" s="179"/>
      <c r="F751" s="179"/>
      <c r="G751" s="179"/>
      <c r="H751" s="179"/>
    </row>
    <row r="752" spans="1:8" s="242" customFormat="1" x14ac:dyDescent="0.2">
      <c r="A752" s="176"/>
      <c r="B752" s="176"/>
      <c r="C752" s="177"/>
      <c r="D752" s="178"/>
      <c r="E752" s="179"/>
      <c r="F752" s="179"/>
      <c r="G752" s="179"/>
      <c r="H752" s="179"/>
    </row>
    <row r="753" spans="1:8" s="242" customFormat="1" x14ac:dyDescent="0.2">
      <c r="A753" s="176"/>
      <c r="B753" s="176"/>
      <c r="C753" s="177"/>
      <c r="D753" s="178"/>
      <c r="E753" s="179"/>
      <c r="F753" s="179"/>
      <c r="G753" s="179"/>
      <c r="H753" s="179"/>
    </row>
    <row r="754" spans="1:8" s="242" customFormat="1" x14ac:dyDescent="0.2">
      <c r="A754" s="176"/>
      <c r="B754" s="176"/>
      <c r="C754" s="177"/>
      <c r="D754" s="178"/>
      <c r="E754" s="179"/>
      <c r="F754" s="179"/>
      <c r="G754" s="179"/>
      <c r="H754" s="179"/>
    </row>
    <row r="755" spans="1:8" s="242" customFormat="1" x14ac:dyDescent="0.2">
      <c r="A755" s="176"/>
      <c r="B755" s="176"/>
      <c r="C755" s="177"/>
      <c r="D755" s="178"/>
      <c r="E755" s="179"/>
      <c r="F755" s="179"/>
      <c r="G755" s="179"/>
      <c r="H755" s="179"/>
    </row>
    <row r="756" spans="1:8" s="242" customFormat="1" x14ac:dyDescent="0.2">
      <c r="A756" s="176"/>
      <c r="B756" s="176"/>
      <c r="C756" s="177"/>
      <c r="D756" s="178"/>
      <c r="E756" s="179"/>
      <c r="F756" s="179"/>
      <c r="G756" s="179"/>
      <c r="H756" s="179"/>
    </row>
    <row r="757" spans="1:8" s="242" customFormat="1" x14ac:dyDescent="0.2">
      <c r="A757" s="176"/>
      <c r="B757" s="176"/>
      <c r="C757" s="177"/>
      <c r="D757" s="178"/>
      <c r="E757" s="179"/>
      <c r="F757" s="179"/>
      <c r="G757" s="179"/>
      <c r="H757" s="179"/>
    </row>
    <row r="758" spans="1:8" s="242" customFormat="1" x14ac:dyDescent="0.2">
      <c r="A758" s="176"/>
      <c r="B758" s="176"/>
      <c r="C758" s="177"/>
      <c r="D758" s="178"/>
      <c r="E758" s="179"/>
      <c r="F758" s="179"/>
      <c r="G758" s="179"/>
      <c r="H758" s="179"/>
    </row>
    <row r="759" spans="1:8" s="242" customFormat="1" x14ac:dyDescent="0.2">
      <c r="A759" s="176"/>
      <c r="B759" s="176"/>
      <c r="C759" s="177"/>
      <c r="D759" s="178"/>
      <c r="E759" s="179"/>
      <c r="F759" s="179"/>
      <c r="G759" s="179"/>
      <c r="H759" s="179"/>
    </row>
    <row r="760" spans="1:8" s="242" customFormat="1" x14ac:dyDescent="0.2">
      <c r="A760" s="176"/>
      <c r="B760" s="176"/>
      <c r="C760" s="177"/>
      <c r="D760" s="178"/>
      <c r="E760" s="179"/>
      <c r="F760" s="179"/>
      <c r="G760" s="179"/>
      <c r="H760" s="179"/>
    </row>
    <row r="761" spans="1:8" s="242" customFormat="1" x14ac:dyDescent="0.2">
      <c r="A761" s="176"/>
      <c r="B761" s="176"/>
      <c r="C761" s="177"/>
      <c r="D761" s="178"/>
      <c r="E761" s="179"/>
      <c r="F761" s="179"/>
      <c r="G761" s="179"/>
      <c r="H761" s="179"/>
    </row>
    <row r="762" spans="1:8" s="242" customFormat="1" x14ac:dyDescent="0.2">
      <c r="A762" s="176"/>
      <c r="B762" s="176"/>
      <c r="C762" s="177"/>
      <c r="D762" s="178"/>
      <c r="E762" s="179"/>
      <c r="F762" s="179"/>
      <c r="G762" s="179"/>
      <c r="H762" s="179"/>
    </row>
    <row r="763" spans="1:8" s="242" customFormat="1" x14ac:dyDescent="0.2">
      <c r="A763" s="176"/>
      <c r="B763" s="176"/>
      <c r="C763" s="177"/>
      <c r="D763" s="178"/>
      <c r="E763" s="179"/>
      <c r="F763" s="179"/>
      <c r="G763" s="179"/>
      <c r="H763" s="179"/>
    </row>
    <row r="764" spans="1:8" s="242" customFormat="1" x14ac:dyDescent="0.2">
      <c r="A764" s="176"/>
      <c r="B764" s="176"/>
      <c r="C764" s="177"/>
      <c r="D764" s="178"/>
      <c r="E764" s="179"/>
      <c r="F764" s="179"/>
      <c r="G764" s="179"/>
      <c r="H764" s="179"/>
    </row>
    <row r="765" spans="1:8" s="242" customFormat="1" x14ac:dyDescent="0.2">
      <c r="A765" s="176"/>
      <c r="B765" s="176"/>
      <c r="C765" s="177"/>
      <c r="D765" s="178"/>
      <c r="E765" s="179"/>
      <c r="F765" s="179"/>
      <c r="G765" s="179"/>
      <c r="H765" s="179"/>
    </row>
    <row r="766" spans="1:8" s="242" customFormat="1" x14ac:dyDescent="0.2">
      <c r="A766" s="176"/>
      <c r="B766" s="176"/>
      <c r="C766" s="177"/>
      <c r="D766" s="178"/>
      <c r="E766" s="179"/>
      <c r="F766" s="179"/>
      <c r="G766" s="179"/>
      <c r="H766" s="179"/>
    </row>
    <row r="767" spans="1:8" s="242" customFormat="1" x14ac:dyDescent="0.2">
      <c r="A767" s="176"/>
      <c r="B767" s="176"/>
      <c r="C767" s="177"/>
      <c r="D767" s="178"/>
      <c r="E767" s="179"/>
      <c r="F767" s="179"/>
      <c r="G767" s="179"/>
      <c r="H767" s="179"/>
    </row>
    <row r="768" spans="1:8" s="242" customFormat="1" x14ac:dyDescent="0.2">
      <c r="A768" s="176"/>
      <c r="B768" s="176"/>
      <c r="C768" s="177"/>
      <c r="D768" s="178"/>
      <c r="E768" s="179"/>
      <c r="F768" s="179"/>
      <c r="G768" s="179"/>
      <c r="H768" s="179"/>
    </row>
    <row r="769" spans="1:8" s="242" customFormat="1" x14ac:dyDescent="0.2">
      <c r="A769" s="176"/>
      <c r="B769" s="176"/>
      <c r="C769" s="177"/>
      <c r="D769" s="178"/>
      <c r="E769" s="179"/>
      <c r="F769" s="179"/>
      <c r="G769" s="179"/>
      <c r="H769" s="179"/>
    </row>
    <row r="770" spans="1:8" s="242" customFormat="1" x14ac:dyDescent="0.2">
      <c r="A770" s="176"/>
      <c r="B770" s="176"/>
      <c r="C770" s="177"/>
      <c r="D770" s="178"/>
      <c r="E770" s="179"/>
      <c r="F770" s="179"/>
      <c r="G770" s="179"/>
      <c r="H770" s="179"/>
    </row>
    <row r="771" spans="1:8" s="242" customFormat="1" x14ac:dyDescent="0.2">
      <c r="A771" s="176"/>
      <c r="B771" s="176"/>
      <c r="C771" s="177"/>
      <c r="D771" s="178"/>
      <c r="E771" s="179"/>
      <c r="F771" s="179"/>
      <c r="G771" s="179"/>
      <c r="H771" s="179"/>
    </row>
    <row r="772" spans="1:8" s="242" customFormat="1" x14ac:dyDescent="0.2">
      <c r="A772" s="176"/>
      <c r="B772" s="176"/>
      <c r="C772" s="177"/>
      <c r="D772" s="178"/>
      <c r="E772" s="179"/>
      <c r="F772" s="179"/>
      <c r="G772" s="179"/>
      <c r="H772" s="179"/>
    </row>
    <row r="773" spans="1:8" s="242" customFormat="1" x14ac:dyDescent="0.2">
      <c r="A773" s="176"/>
      <c r="B773" s="176"/>
      <c r="C773" s="177"/>
      <c r="D773" s="178"/>
      <c r="E773" s="179"/>
      <c r="F773" s="179"/>
      <c r="G773" s="179"/>
      <c r="H773" s="179"/>
    </row>
    <row r="774" spans="1:8" s="242" customFormat="1" x14ac:dyDescent="0.2">
      <c r="A774" s="176"/>
      <c r="B774" s="176"/>
      <c r="C774" s="177"/>
      <c r="D774" s="178"/>
      <c r="E774" s="179"/>
      <c r="F774" s="179"/>
      <c r="G774" s="179"/>
      <c r="H774" s="179"/>
    </row>
    <row r="775" spans="1:8" s="242" customFormat="1" x14ac:dyDescent="0.2">
      <c r="A775" s="176"/>
      <c r="B775" s="176"/>
      <c r="C775" s="177"/>
      <c r="D775" s="178"/>
      <c r="E775" s="179"/>
      <c r="F775" s="179"/>
      <c r="G775" s="179"/>
      <c r="H775" s="179"/>
    </row>
    <row r="776" spans="1:8" s="242" customFormat="1" x14ac:dyDescent="0.2">
      <c r="A776" s="176"/>
      <c r="B776" s="176"/>
      <c r="C776" s="177"/>
      <c r="D776" s="178"/>
      <c r="E776" s="179"/>
      <c r="F776" s="179"/>
      <c r="G776" s="179"/>
      <c r="H776" s="179"/>
    </row>
    <row r="777" spans="1:8" s="242" customFormat="1" x14ac:dyDescent="0.2">
      <c r="A777" s="176"/>
      <c r="B777" s="176"/>
      <c r="C777" s="177"/>
      <c r="D777" s="178"/>
      <c r="E777" s="179"/>
      <c r="F777" s="179"/>
      <c r="G777" s="179"/>
      <c r="H777" s="179"/>
    </row>
    <row r="778" spans="1:8" s="242" customFormat="1" x14ac:dyDescent="0.2">
      <c r="A778" s="176"/>
      <c r="B778" s="176"/>
      <c r="C778" s="177"/>
      <c r="D778" s="178"/>
      <c r="E778" s="179"/>
      <c r="F778" s="179"/>
      <c r="G778" s="179"/>
      <c r="H778" s="179"/>
    </row>
    <row r="779" spans="1:8" s="242" customFormat="1" x14ac:dyDescent="0.2">
      <c r="A779" s="176"/>
      <c r="B779" s="176"/>
      <c r="C779" s="177"/>
      <c r="D779" s="178"/>
      <c r="E779" s="179"/>
      <c r="F779" s="179"/>
      <c r="G779" s="179"/>
      <c r="H779" s="179"/>
    </row>
    <row r="780" spans="1:8" s="242" customFormat="1" x14ac:dyDescent="0.2">
      <c r="A780" s="176"/>
      <c r="B780" s="176"/>
      <c r="C780" s="177"/>
      <c r="D780" s="178"/>
      <c r="E780" s="179"/>
      <c r="F780" s="179"/>
      <c r="G780" s="179"/>
      <c r="H780" s="179"/>
    </row>
    <row r="781" spans="1:8" s="242" customFormat="1" x14ac:dyDescent="0.2">
      <c r="A781" s="176"/>
      <c r="B781" s="176"/>
      <c r="C781" s="177"/>
      <c r="D781" s="178"/>
      <c r="E781" s="179"/>
      <c r="F781" s="179"/>
      <c r="G781" s="179"/>
      <c r="H781" s="179"/>
    </row>
    <row r="782" spans="1:8" s="242" customFormat="1" x14ac:dyDescent="0.2">
      <c r="A782" s="176"/>
      <c r="B782" s="176"/>
      <c r="C782" s="177"/>
      <c r="D782" s="178"/>
      <c r="E782" s="179"/>
      <c r="F782" s="179"/>
      <c r="G782" s="179"/>
      <c r="H782" s="179"/>
    </row>
    <row r="783" spans="1:8" s="242" customFormat="1" x14ac:dyDescent="0.2">
      <c r="A783" s="176"/>
      <c r="B783" s="176"/>
      <c r="C783" s="177"/>
      <c r="D783" s="178"/>
      <c r="E783" s="179"/>
      <c r="F783" s="179"/>
      <c r="G783" s="179"/>
      <c r="H783" s="179"/>
    </row>
    <row r="784" spans="1:8" s="242" customFormat="1" x14ac:dyDescent="0.2">
      <c r="A784" s="176"/>
      <c r="B784" s="176"/>
      <c r="C784" s="177"/>
      <c r="D784" s="178"/>
      <c r="E784" s="179"/>
      <c r="F784" s="179"/>
      <c r="G784" s="179"/>
      <c r="H784" s="179"/>
    </row>
    <row r="785" spans="1:8" s="242" customFormat="1" x14ac:dyDescent="0.2">
      <c r="A785" s="176"/>
      <c r="B785" s="176"/>
      <c r="C785" s="177"/>
      <c r="D785" s="178"/>
      <c r="E785" s="179"/>
      <c r="F785" s="179"/>
      <c r="G785" s="179"/>
      <c r="H785" s="179"/>
    </row>
    <row r="786" spans="1:8" s="242" customFormat="1" x14ac:dyDescent="0.2">
      <c r="A786" s="176"/>
      <c r="B786" s="176"/>
      <c r="C786" s="177"/>
      <c r="D786" s="178"/>
      <c r="E786" s="179"/>
      <c r="F786" s="179"/>
      <c r="G786" s="179"/>
      <c r="H786" s="179"/>
    </row>
    <row r="787" spans="1:8" s="242" customFormat="1" x14ac:dyDescent="0.2">
      <c r="A787" s="176"/>
      <c r="B787" s="176"/>
      <c r="C787" s="177"/>
      <c r="D787" s="178"/>
      <c r="E787" s="179"/>
      <c r="F787" s="179"/>
      <c r="G787" s="179"/>
      <c r="H787" s="179"/>
    </row>
    <row r="788" spans="1:8" s="242" customFormat="1" x14ac:dyDescent="0.2">
      <c r="A788" s="176"/>
      <c r="B788" s="176"/>
      <c r="C788" s="177"/>
      <c r="D788" s="178"/>
      <c r="E788" s="179"/>
      <c r="F788" s="179"/>
      <c r="G788" s="179"/>
      <c r="H788" s="179"/>
    </row>
    <row r="789" spans="1:8" s="242" customFormat="1" x14ac:dyDescent="0.2">
      <c r="A789" s="176"/>
      <c r="B789" s="176"/>
      <c r="C789" s="177"/>
      <c r="D789" s="178"/>
      <c r="E789" s="179"/>
      <c r="F789" s="179"/>
      <c r="G789" s="179"/>
      <c r="H789" s="179"/>
    </row>
    <row r="790" spans="1:8" s="242" customFormat="1" x14ac:dyDescent="0.2">
      <c r="A790" s="176"/>
      <c r="B790" s="176"/>
      <c r="C790" s="177"/>
      <c r="D790" s="178"/>
      <c r="E790" s="179"/>
      <c r="F790" s="179"/>
      <c r="G790" s="179"/>
      <c r="H790" s="179"/>
    </row>
    <row r="791" spans="1:8" s="242" customFormat="1" x14ac:dyDescent="0.2">
      <c r="A791" s="176"/>
      <c r="B791" s="176"/>
      <c r="C791" s="177"/>
      <c r="D791" s="178"/>
      <c r="E791" s="179"/>
      <c r="F791" s="179"/>
      <c r="G791" s="179"/>
      <c r="H791" s="179"/>
    </row>
    <row r="792" spans="1:8" s="242" customFormat="1" x14ac:dyDescent="0.2">
      <c r="A792" s="176"/>
      <c r="B792" s="176"/>
      <c r="C792" s="177"/>
      <c r="D792" s="178"/>
      <c r="E792" s="179"/>
      <c r="F792" s="179"/>
      <c r="G792" s="179"/>
      <c r="H792" s="179"/>
    </row>
    <row r="793" spans="1:8" s="242" customFormat="1" x14ac:dyDescent="0.2">
      <c r="A793" s="176"/>
      <c r="B793" s="176"/>
      <c r="C793" s="177"/>
      <c r="D793" s="178"/>
      <c r="E793" s="179"/>
      <c r="F793" s="179"/>
      <c r="G793" s="179"/>
      <c r="H793" s="179"/>
    </row>
    <row r="794" spans="1:8" s="242" customFormat="1" x14ac:dyDescent="0.2">
      <c r="A794" s="176"/>
      <c r="B794" s="176"/>
      <c r="C794" s="177"/>
      <c r="D794" s="178"/>
      <c r="E794" s="179"/>
      <c r="F794" s="179"/>
      <c r="G794" s="179"/>
      <c r="H794" s="179"/>
    </row>
    <row r="795" spans="1:8" s="242" customFormat="1" x14ac:dyDescent="0.2">
      <c r="A795" s="176"/>
      <c r="B795" s="176"/>
      <c r="C795" s="177"/>
      <c r="D795" s="178"/>
      <c r="E795" s="179"/>
      <c r="F795" s="179"/>
      <c r="G795" s="179"/>
      <c r="H795" s="179"/>
    </row>
    <row r="796" spans="1:8" s="242" customFormat="1" x14ac:dyDescent="0.2">
      <c r="A796" s="176"/>
      <c r="B796" s="176"/>
      <c r="C796" s="177"/>
      <c r="D796" s="178"/>
      <c r="E796" s="179"/>
      <c r="F796" s="179"/>
      <c r="G796" s="179"/>
      <c r="H796" s="179"/>
    </row>
    <row r="797" spans="1:8" s="242" customFormat="1" x14ac:dyDescent="0.2">
      <c r="A797" s="176"/>
      <c r="B797" s="176"/>
      <c r="C797" s="177"/>
      <c r="D797" s="178"/>
      <c r="E797" s="179"/>
      <c r="F797" s="179"/>
      <c r="G797" s="179"/>
      <c r="H797" s="179"/>
    </row>
    <row r="798" spans="1:8" s="242" customFormat="1" x14ac:dyDescent="0.2">
      <c r="A798" s="176"/>
      <c r="B798" s="176"/>
      <c r="C798" s="177"/>
      <c r="D798" s="178"/>
      <c r="E798" s="179"/>
      <c r="F798" s="179"/>
      <c r="G798" s="179"/>
      <c r="H798" s="179"/>
    </row>
    <row r="799" spans="1:8" s="242" customFormat="1" x14ac:dyDescent="0.2">
      <c r="A799" s="176"/>
      <c r="B799" s="176"/>
      <c r="C799" s="177"/>
      <c r="D799" s="178"/>
      <c r="E799" s="179"/>
      <c r="F799" s="179"/>
      <c r="G799" s="179"/>
      <c r="H799" s="179"/>
    </row>
    <row r="800" spans="1:8" s="242" customFormat="1" x14ac:dyDescent="0.2">
      <c r="A800" s="176"/>
      <c r="B800" s="176"/>
      <c r="C800" s="177"/>
      <c r="D800" s="178"/>
      <c r="E800" s="179"/>
      <c r="F800" s="179"/>
      <c r="G800" s="179"/>
      <c r="H800" s="179"/>
    </row>
    <row r="801" spans="1:8" s="242" customFormat="1" x14ac:dyDescent="0.2">
      <c r="A801" s="176"/>
      <c r="B801" s="176"/>
      <c r="C801" s="177"/>
      <c r="D801" s="178"/>
      <c r="E801" s="179"/>
      <c r="F801" s="179"/>
      <c r="G801" s="179"/>
      <c r="H801" s="179"/>
    </row>
    <row r="802" spans="1:8" s="242" customFormat="1" x14ac:dyDescent="0.2">
      <c r="A802" s="176"/>
      <c r="B802" s="176"/>
      <c r="C802" s="177"/>
      <c r="D802" s="178"/>
      <c r="E802" s="179"/>
      <c r="F802" s="179"/>
      <c r="G802" s="179"/>
      <c r="H802" s="179"/>
    </row>
    <row r="803" spans="1:8" s="242" customFormat="1" x14ac:dyDescent="0.2">
      <c r="A803" s="176"/>
      <c r="B803" s="176"/>
      <c r="C803" s="177"/>
      <c r="D803" s="178"/>
      <c r="E803" s="179"/>
      <c r="F803" s="179"/>
      <c r="G803" s="179"/>
      <c r="H803" s="179"/>
    </row>
    <row r="804" spans="1:8" s="242" customFormat="1" x14ac:dyDescent="0.2">
      <c r="A804" s="176"/>
      <c r="B804" s="176"/>
      <c r="C804" s="177"/>
      <c r="D804" s="178"/>
      <c r="E804" s="179"/>
      <c r="F804" s="179"/>
      <c r="G804" s="179"/>
      <c r="H804" s="179"/>
    </row>
    <row r="805" spans="1:8" s="242" customFormat="1" x14ac:dyDescent="0.2">
      <c r="A805" s="176"/>
      <c r="B805" s="176"/>
      <c r="C805" s="177"/>
      <c r="D805" s="178"/>
      <c r="E805" s="179"/>
      <c r="F805" s="179"/>
      <c r="G805" s="179"/>
      <c r="H805" s="179"/>
    </row>
    <row r="806" spans="1:8" s="242" customFormat="1" x14ac:dyDescent="0.2">
      <c r="A806" s="176"/>
      <c r="B806" s="176"/>
      <c r="C806" s="177"/>
      <c r="D806" s="178"/>
      <c r="E806" s="179"/>
      <c r="F806" s="179"/>
      <c r="G806" s="179"/>
      <c r="H806" s="179"/>
    </row>
    <row r="807" spans="1:8" s="242" customFormat="1" x14ac:dyDescent="0.2">
      <c r="A807" s="176"/>
      <c r="B807" s="176"/>
      <c r="C807" s="177"/>
      <c r="D807" s="178"/>
      <c r="E807" s="179"/>
      <c r="F807" s="179"/>
      <c r="G807" s="179"/>
      <c r="H807" s="179"/>
    </row>
    <row r="808" spans="1:8" s="242" customFormat="1" x14ac:dyDescent="0.2">
      <c r="A808" s="176"/>
      <c r="B808" s="176"/>
      <c r="C808" s="177"/>
      <c r="D808" s="178"/>
      <c r="E808" s="179"/>
      <c r="F808" s="179"/>
      <c r="G808" s="179"/>
      <c r="H808" s="179"/>
    </row>
    <row r="809" spans="1:8" s="242" customFormat="1" x14ac:dyDescent="0.2">
      <c r="A809" s="176"/>
      <c r="B809" s="176"/>
      <c r="C809" s="177"/>
      <c r="D809" s="178"/>
      <c r="E809" s="179"/>
      <c r="F809" s="179"/>
      <c r="G809" s="179"/>
      <c r="H809" s="179"/>
    </row>
    <row r="810" spans="1:8" s="242" customFormat="1" x14ac:dyDescent="0.2">
      <c r="A810" s="176"/>
      <c r="B810" s="176"/>
      <c r="C810" s="177"/>
      <c r="D810" s="178"/>
      <c r="E810" s="179"/>
      <c r="F810" s="179"/>
      <c r="G810" s="179"/>
      <c r="H810" s="179"/>
    </row>
    <row r="811" spans="1:8" s="242" customFormat="1" x14ac:dyDescent="0.2">
      <c r="A811" s="176"/>
      <c r="B811" s="176"/>
      <c r="C811" s="177"/>
      <c r="D811" s="178"/>
      <c r="E811" s="179"/>
      <c r="F811" s="179"/>
      <c r="G811" s="179"/>
      <c r="H811" s="179"/>
    </row>
    <row r="812" spans="1:8" s="242" customFormat="1" x14ac:dyDescent="0.2">
      <c r="A812" s="176"/>
      <c r="B812" s="176"/>
      <c r="C812" s="177"/>
      <c r="D812" s="178"/>
      <c r="E812" s="179"/>
      <c r="F812" s="179"/>
      <c r="G812" s="179"/>
      <c r="H812" s="179"/>
    </row>
    <row r="813" spans="1:8" s="242" customFormat="1" x14ac:dyDescent="0.2">
      <c r="A813" s="176"/>
      <c r="B813" s="176"/>
      <c r="C813" s="177"/>
      <c r="D813" s="178"/>
      <c r="E813" s="179"/>
      <c r="F813" s="179"/>
      <c r="G813" s="179"/>
      <c r="H813" s="179"/>
    </row>
    <row r="814" spans="1:8" s="242" customFormat="1" x14ac:dyDescent="0.2">
      <c r="A814" s="176"/>
      <c r="B814" s="176"/>
      <c r="C814" s="177"/>
      <c r="D814" s="178"/>
      <c r="E814" s="179"/>
      <c r="F814" s="179"/>
      <c r="G814" s="179"/>
      <c r="H814" s="179"/>
    </row>
    <row r="815" spans="1:8" s="242" customFormat="1" x14ac:dyDescent="0.2">
      <c r="A815" s="176"/>
      <c r="B815" s="176"/>
      <c r="C815" s="177"/>
      <c r="D815" s="178"/>
      <c r="E815" s="179"/>
      <c r="F815" s="179"/>
      <c r="G815" s="179"/>
      <c r="H815" s="179"/>
    </row>
    <row r="816" spans="1:8" s="242" customFormat="1" x14ac:dyDescent="0.2">
      <c r="A816" s="176"/>
      <c r="B816" s="176"/>
      <c r="C816" s="177"/>
      <c r="D816" s="178"/>
      <c r="E816" s="179"/>
      <c r="F816" s="179"/>
      <c r="G816" s="179"/>
      <c r="H816" s="179"/>
    </row>
    <row r="817" spans="1:8" s="242" customFormat="1" x14ac:dyDescent="0.2">
      <c r="A817" s="176"/>
      <c r="B817" s="176"/>
      <c r="C817" s="177"/>
      <c r="D817" s="178"/>
      <c r="E817" s="179"/>
      <c r="F817" s="179"/>
      <c r="G817" s="179"/>
      <c r="H817" s="179"/>
    </row>
    <row r="818" spans="1:8" s="242" customFormat="1" x14ac:dyDescent="0.2">
      <c r="A818" s="176"/>
      <c r="B818" s="176"/>
      <c r="C818" s="177"/>
      <c r="D818" s="178"/>
      <c r="E818" s="179"/>
      <c r="F818" s="179"/>
      <c r="G818" s="179"/>
      <c r="H818" s="179"/>
    </row>
    <row r="819" spans="1:8" s="242" customFormat="1" x14ac:dyDescent="0.2">
      <c r="A819" s="176"/>
      <c r="B819" s="176"/>
      <c r="C819" s="177"/>
      <c r="D819" s="178"/>
      <c r="E819" s="179"/>
      <c r="F819" s="179"/>
      <c r="G819" s="179"/>
      <c r="H819" s="179"/>
    </row>
    <row r="820" spans="1:8" s="242" customFormat="1" x14ac:dyDescent="0.2">
      <c r="A820" s="176"/>
      <c r="B820" s="176"/>
      <c r="C820" s="177"/>
      <c r="D820" s="178"/>
      <c r="E820" s="179"/>
      <c r="F820" s="179"/>
      <c r="G820" s="179"/>
      <c r="H820" s="179"/>
    </row>
    <row r="821" spans="1:8" s="242" customFormat="1" x14ac:dyDescent="0.2">
      <c r="A821" s="176"/>
      <c r="B821" s="176"/>
      <c r="C821" s="177"/>
      <c r="D821" s="178"/>
      <c r="E821" s="179"/>
      <c r="F821" s="179"/>
      <c r="G821" s="179"/>
      <c r="H821" s="179"/>
    </row>
    <row r="822" spans="1:8" s="242" customFormat="1" x14ac:dyDescent="0.2">
      <c r="A822" s="176"/>
      <c r="B822" s="176"/>
      <c r="C822" s="177"/>
      <c r="D822" s="178"/>
      <c r="E822" s="179"/>
      <c r="F822" s="179"/>
      <c r="G822" s="179"/>
      <c r="H822" s="179"/>
    </row>
    <row r="823" spans="1:8" s="242" customFormat="1" x14ac:dyDescent="0.2">
      <c r="A823" s="176"/>
      <c r="B823" s="176"/>
      <c r="C823" s="177"/>
      <c r="D823" s="178"/>
      <c r="E823" s="179"/>
      <c r="F823" s="179"/>
      <c r="G823" s="179"/>
      <c r="H823" s="179"/>
    </row>
    <row r="824" spans="1:8" s="242" customFormat="1" x14ac:dyDescent="0.2">
      <c r="A824" s="176"/>
      <c r="B824" s="176"/>
      <c r="C824" s="177"/>
      <c r="D824" s="178"/>
      <c r="E824" s="179"/>
      <c r="F824" s="179"/>
      <c r="G824" s="179"/>
      <c r="H824" s="179"/>
    </row>
    <row r="825" spans="1:8" s="242" customFormat="1" x14ac:dyDescent="0.2">
      <c r="A825" s="176"/>
      <c r="B825" s="176"/>
      <c r="C825" s="177"/>
      <c r="D825" s="178"/>
      <c r="E825" s="179"/>
      <c r="F825" s="179"/>
      <c r="G825" s="179"/>
      <c r="H825" s="179"/>
    </row>
    <row r="826" spans="1:8" s="242" customFormat="1" x14ac:dyDescent="0.2">
      <c r="A826" s="176"/>
      <c r="B826" s="176"/>
      <c r="C826" s="177"/>
      <c r="D826" s="178"/>
      <c r="E826" s="179"/>
      <c r="F826" s="179"/>
      <c r="G826" s="179"/>
      <c r="H826" s="179"/>
    </row>
    <row r="827" spans="1:8" s="242" customFormat="1" x14ac:dyDescent="0.2">
      <c r="A827" s="176"/>
      <c r="B827" s="176"/>
      <c r="C827" s="177"/>
      <c r="D827" s="178"/>
      <c r="E827" s="179"/>
      <c r="F827" s="179"/>
      <c r="G827" s="179"/>
      <c r="H827" s="179"/>
    </row>
    <row r="828" spans="1:8" s="242" customFormat="1" x14ac:dyDescent="0.2">
      <c r="A828" s="176"/>
      <c r="B828" s="176"/>
      <c r="C828" s="177"/>
      <c r="D828" s="178"/>
      <c r="E828" s="179"/>
      <c r="F828" s="179"/>
      <c r="G828" s="179"/>
      <c r="H828" s="179"/>
    </row>
    <row r="829" spans="1:8" s="242" customFormat="1" x14ac:dyDescent="0.2">
      <c r="A829" s="176"/>
      <c r="B829" s="176"/>
      <c r="C829" s="177"/>
      <c r="D829" s="178"/>
      <c r="E829" s="179"/>
      <c r="F829" s="179"/>
      <c r="G829" s="179"/>
      <c r="H829" s="179"/>
    </row>
    <row r="830" spans="1:8" s="242" customFormat="1" x14ac:dyDescent="0.2">
      <c r="A830" s="176"/>
      <c r="B830" s="176"/>
      <c r="C830" s="177"/>
      <c r="D830" s="178"/>
      <c r="E830" s="179"/>
      <c r="F830" s="179"/>
      <c r="G830" s="179"/>
      <c r="H830" s="179"/>
    </row>
    <row r="831" spans="1:8" s="242" customFormat="1" x14ac:dyDescent="0.2">
      <c r="A831" s="176"/>
      <c r="B831" s="176"/>
      <c r="C831" s="177"/>
      <c r="D831" s="178"/>
      <c r="E831" s="179"/>
      <c r="F831" s="179"/>
      <c r="G831" s="179"/>
      <c r="H831" s="179"/>
    </row>
    <row r="832" spans="1:8" s="242" customFormat="1" x14ac:dyDescent="0.2">
      <c r="A832" s="176"/>
      <c r="B832" s="176"/>
      <c r="C832" s="177"/>
      <c r="D832" s="178"/>
      <c r="E832" s="179"/>
      <c r="F832" s="179"/>
      <c r="G832" s="179"/>
      <c r="H832" s="179"/>
    </row>
    <row r="833" spans="1:8" s="242" customFormat="1" x14ac:dyDescent="0.2">
      <c r="A833" s="176"/>
      <c r="B833" s="176"/>
      <c r="C833" s="177"/>
      <c r="D833" s="178"/>
      <c r="E833" s="179"/>
      <c r="F833" s="179"/>
      <c r="G833" s="179"/>
      <c r="H833" s="179"/>
    </row>
    <row r="834" spans="1:8" s="242" customFormat="1" x14ac:dyDescent="0.2">
      <c r="A834" s="176"/>
      <c r="B834" s="176"/>
      <c r="C834" s="177"/>
      <c r="D834" s="178"/>
      <c r="E834" s="179"/>
      <c r="F834" s="179"/>
      <c r="G834" s="179"/>
      <c r="H834" s="179"/>
    </row>
    <row r="835" spans="1:8" s="242" customFormat="1" x14ac:dyDescent="0.2">
      <c r="A835" s="176"/>
      <c r="B835" s="176"/>
      <c r="C835" s="177"/>
      <c r="D835" s="178"/>
      <c r="E835" s="179"/>
      <c r="F835" s="179"/>
      <c r="G835" s="179"/>
      <c r="H835" s="179"/>
    </row>
    <row r="836" spans="1:8" s="242" customFormat="1" x14ac:dyDescent="0.2">
      <c r="A836" s="176"/>
      <c r="B836" s="176"/>
      <c r="C836" s="177"/>
      <c r="D836" s="178"/>
      <c r="E836" s="179"/>
      <c r="F836" s="179"/>
      <c r="G836" s="179"/>
      <c r="H836" s="179"/>
    </row>
    <row r="837" spans="1:8" s="242" customFormat="1" x14ac:dyDescent="0.2">
      <c r="A837" s="176"/>
      <c r="B837" s="176"/>
      <c r="C837" s="177"/>
      <c r="D837" s="178"/>
      <c r="E837" s="179"/>
      <c r="F837" s="179"/>
      <c r="G837" s="179"/>
      <c r="H837" s="179"/>
    </row>
    <row r="838" spans="1:8" s="242" customFormat="1" x14ac:dyDescent="0.2">
      <c r="A838" s="176"/>
      <c r="B838" s="176"/>
      <c r="C838" s="177"/>
      <c r="D838" s="178"/>
      <c r="E838" s="179"/>
      <c r="F838" s="179"/>
      <c r="G838" s="179"/>
      <c r="H838" s="179"/>
    </row>
    <row r="839" spans="1:8" s="242" customFormat="1" x14ac:dyDescent="0.2">
      <c r="A839" s="176"/>
      <c r="B839" s="176"/>
      <c r="C839" s="177"/>
      <c r="D839" s="178"/>
      <c r="E839" s="179"/>
      <c r="F839" s="179"/>
      <c r="G839" s="179"/>
      <c r="H839" s="179"/>
    </row>
    <row r="840" spans="1:8" s="242" customFormat="1" x14ac:dyDescent="0.2">
      <c r="A840" s="176"/>
      <c r="B840" s="176"/>
      <c r="C840" s="177"/>
      <c r="D840" s="178"/>
      <c r="E840" s="179"/>
      <c r="F840" s="179"/>
      <c r="G840" s="179"/>
      <c r="H840" s="179"/>
    </row>
    <row r="841" spans="1:8" s="242" customFormat="1" x14ac:dyDescent="0.2">
      <c r="A841" s="176"/>
      <c r="B841" s="176"/>
      <c r="C841" s="177"/>
      <c r="D841" s="178"/>
      <c r="E841" s="179"/>
      <c r="F841" s="179"/>
      <c r="G841" s="179"/>
      <c r="H841" s="179"/>
    </row>
    <row r="842" spans="1:8" s="242" customFormat="1" x14ac:dyDescent="0.2">
      <c r="A842" s="176"/>
      <c r="B842" s="176"/>
      <c r="C842" s="177"/>
      <c r="D842" s="178"/>
      <c r="E842" s="179"/>
      <c r="F842" s="179"/>
      <c r="G842" s="179"/>
      <c r="H842" s="179"/>
    </row>
    <row r="843" spans="1:8" s="242" customFormat="1" x14ac:dyDescent="0.2">
      <c r="A843" s="176"/>
      <c r="B843" s="176"/>
      <c r="C843" s="177"/>
      <c r="D843" s="178"/>
      <c r="E843" s="179"/>
      <c r="F843" s="179"/>
      <c r="G843" s="179"/>
      <c r="H843" s="179"/>
    </row>
    <row r="844" spans="1:8" s="242" customFormat="1" x14ac:dyDescent="0.2">
      <c r="A844" s="176"/>
      <c r="B844" s="176"/>
      <c r="C844" s="177"/>
      <c r="D844" s="178"/>
      <c r="E844" s="179"/>
      <c r="F844" s="179"/>
      <c r="G844" s="179"/>
      <c r="H844" s="179"/>
    </row>
    <row r="845" spans="1:8" s="242" customFormat="1" x14ac:dyDescent="0.2">
      <c r="A845" s="176"/>
      <c r="B845" s="176"/>
      <c r="C845" s="177"/>
      <c r="D845" s="178"/>
      <c r="E845" s="179"/>
      <c r="F845" s="179"/>
      <c r="G845" s="179"/>
      <c r="H845" s="179"/>
    </row>
    <row r="846" spans="1:8" s="242" customFormat="1" x14ac:dyDescent="0.2">
      <c r="A846" s="176"/>
      <c r="B846" s="176"/>
      <c r="C846" s="177"/>
      <c r="D846" s="178"/>
      <c r="E846" s="179"/>
      <c r="F846" s="179"/>
      <c r="G846" s="179"/>
      <c r="H846" s="179"/>
    </row>
    <row r="847" spans="1:8" s="242" customFormat="1" x14ac:dyDescent="0.2">
      <c r="A847" s="176"/>
      <c r="B847" s="176"/>
      <c r="C847" s="177"/>
      <c r="D847" s="178"/>
      <c r="E847" s="179"/>
      <c r="F847" s="179"/>
      <c r="G847" s="179"/>
      <c r="H847" s="179"/>
    </row>
    <row r="848" spans="1:8" s="242" customFormat="1" x14ac:dyDescent="0.2">
      <c r="A848" s="176"/>
      <c r="B848" s="176"/>
      <c r="C848" s="177"/>
      <c r="D848" s="178"/>
      <c r="E848" s="179"/>
      <c r="F848" s="179"/>
      <c r="G848" s="179"/>
      <c r="H848" s="179"/>
    </row>
    <row r="849" spans="1:8" s="242" customFormat="1" x14ac:dyDescent="0.2">
      <c r="A849" s="176"/>
      <c r="B849" s="176"/>
      <c r="C849" s="177"/>
      <c r="D849" s="178"/>
      <c r="E849" s="179"/>
      <c r="F849" s="179"/>
      <c r="G849" s="179"/>
      <c r="H849" s="179"/>
    </row>
    <row r="850" spans="1:8" s="242" customFormat="1" x14ac:dyDescent="0.2">
      <c r="A850" s="176"/>
      <c r="B850" s="176"/>
      <c r="C850" s="177"/>
      <c r="D850" s="178"/>
      <c r="E850" s="179"/>
      <c r="F850" s="179"/>
      <c r="G850" s="179"/>
      <c r="H850" s="179"/>
    </row>
    <row r="851" spans="1:8" s="242" customFormat="1" x14ac:dyDescent="0.2">
      <c r="A851" s="176"/>
      <c r="B851" s="176"/>
      <c r="C851" s="177"/>
      <c r="D851" s="178"/>
      <c r="E851" s="179"/>
      <c r="F851" s="179"/>
      <c r="G851" s="179"/>
      <c r="H851" s="179"/>
    </row>
    <row r="852" spans="1:8" s="242" customFormat="1" x14ac:dyDescent="0.2">
      <c r="A852" s="176"/>
      <c r="B852" s="176"/>
      <c r="C852" s="177"/>
      <c r="D852" s="178"/>
      <c r="E852" s="179"/>
      <c r="F852" s="179"/>
      <c r="G852" s="179"/>
      <c r="H852" s="179"/>
    </row>
    <row r="853" spans="1:8" s="242" customFormat="1" x14ac:dyDescent="0.2">
      <c r="A853" s="176"/>
      <c r="B853" s="176"/>
      <c r="C853" s="177"/>
      <c r="D853" s="178"/>
      <c r="E853" s="179"/>
      <c r="F853" s="179"/>
      <c r="G853" s="179"/>
      <c r="H853" s="179"/>
    </row>
    <row r="854" spans="1:8" s="242" customFormat="1" x14ac:dyDescent="0.2">
      <c r="A854" s="176"/>
      <c r="B854" s="176"/>
      <c r="C854" s="177"/>
      <c r="D854" s="178"/>
      <c r="E854" s="179"/>
      <c r="F854" s="179"/>
      <c r="G854" s="179"/>
      <c r="H854" s="179"/>
    </row>
    <row r="855" spans="1:8" s="242" customFormat="1" x14ac:dyDescent="0.2">
      <c r="A855" s="176"/>
      <c r="B855" s="176"/>
      <c r="C855" s="177"/>
      <c r="D855" s="178"/>
      <c r="E855" s="179"/>
      <c r="F855" s="179"/>
      <c r="G855" s="179"/>
      <c r="H855" s="179"/>
    </row>
    <row r="856" spans="1:8" s="242" customFormat="1" x14ac:dyDescent="0.2">
      <c r="A856" s="176"/>
      <c r="B856" s="176"/>
      <c r="C856" s="177"/>
      <c r="D856" s="178"/>
      <c r="E856" s="179"/>
      <c r="F856" s="179"/>
      <c r="G856" s="179"/>
      <c r="H856" s="179"/>
    </row>
    <row r="857" spans="1:8" s="242" customFormat="1" x14ac:dyDescent="0.2">
      <c r="A857" s="176"/>
      <c r="B857" s="176"/>
      <c r="C857" s="177"/>
      <c r="D857" s="178"/>
      <c r="E857" s="179"/>
      <c r="F857" s="179"/>
      <c r="G857" s="179"/>
      <c r="H857" s="179"/>
    </row>
    <row r="858" spans="1:8" s="242" customFormat="1" x14ac:dyDescent="0.2">
      <c r="A858" s="176"/>
      <c r="B858" s="176"/>
      <c r="C858" s="177"/>
      <c r="D858" s="178"/>
      <c r="E858" s="179"/>
      <c r="F858" s="179"/>
      <c r="G858" s="179"/>
      <c r="H858" s="179"/>
    </row>
    <row r="859" spans="1:8" s="242" customFormat="1" x14ac:dyDescent="0.2">
      <c r="A859" s="176"/>
      <c r="B859" s="176"/>
      <c r="C859" s="177"/>
      <c r="D859" s="178"/>
      <c r="E859" s="179"/>
      <c r="F859" s="179"/>
      <c r="G859" s="179"/>
      <c r="H859" s="179"/>
    </row>
    <row r="860" spans="1:8" s="242" customFormat="1" x14ac:dyDescent="0.2">
      <c r="A860" s="176"/>
      <c r="B860" s="176"/>
      <c r="C860" s="177"/>
      <c r="D860" s="178"/>
      <c r="E860" s="179"/>
      <c r="F860" s="179"/>
      <c r="G860" s="179"/>
      <c r="H860" s="179"/>
    </row>
    <row r="861" spans="1:8" s="242" customFormat="1" x14ac:dyDescent="0.2">
      <c r="A861" s="176"/>
      <c r="B861" s="176"/>
      <c r="C861" s="177"/>
      <c r="D861" s="178"/>
      <c r="E861" s="179"/>
      <c r="F861" s="179"/>
      <c r="G861" s="179"/>
      <c r="H861" s="179"/>
    </row>
    <row r="862" spans="1:8" s="242" customFormat="1" x14ac:dyDescent="0.2">
      <c r="A862" s="176"/>
      <c r="B862" s="176"/>
      <c r="C862" s="177"/>
      <c r="D862" s="178"/>
      <c r="E862" s="179"/>
      <c r="F862" s="179"/>
      <c r="G862" s="179"/>
      <c r="H862" s="179"/>
    </row>
    <row r="863" spans="1:8" s="242" customFormat="1" x14ac:dyDescent="0.2">
      <c r="A863" s="176"/>
      <c r="B863" s="176"/>
      <c r="C863" s="177"/>
      <c r="D863" s="178"/>
      <c r="E863" s="179"/>
      <c r="F863" s="179"/>
      <c r="G863" s="179"/>
      <c r="H863" s="179"/>
    </row>
    <row r="864" spans="1:8" s="242" customFormat="1" x14ac:dyDescent="0.2">
      <c r="A864" s="176"/>
      <c r="B864" s="176"/>
      <c r="C864" s="177"/>
      <c r="D864" s="178"/>
      <c r="E864" s="179"/>
      <c r="F864" s="179"/>
      <c r="G864" s="179"/>
      <c r="H864" s="179"/>
    </row>
    <row r="865" spans="1:8" s="242" customFormat="1" x14ac:dyDescent="0.2">
      <c r="A865" s="176"/>
      <c r="B865" s="176"/>
      <c r="C865" s="177"/>
      <c r="D865" s="178"/>
      <c r="E865" s="179"/>
      <c r="F865" s="179"/>
      <c r="G865" s="179"/>
      <c r="H865" s="179"/>
    </row>
    <row r="866" spans="1:8" s="242" customFormat="1" x14ac:dyDescent="0.2">
      <c r="A866" s="176"/>
      <c r="B866" s="176"/>
      <c r="C866" s="177"/>
      <c r="D866" s="178"/>
      <c r="E866" s="179"/>
      <c r="F866" s="179"/>
      <c r="G866" s="179"/>
      <c r="H866" s="179"/>
    </row>
    <row r="867" spans="1:8" s="242" customFormat="1" x14ac:dyDescent="0.2">
      <c r="A867" s="176"/>
      <c r="B867" s="176"/>
      <c r="C867" s="177"/>
      <c r="D867" s="178"/>
      <c r="E867" s="179"/>
      <c r="F867" s="179"/>
      <c r="G867" s="179"/>
      <c r="H867" s="179"/>
    </row>
    <row r="868" spans="1:8" s="242" customFormat="1" x14ac:dyDescent="0.2">
      <c r="A868" s="176"/>
      <c r="B868" s="176"/>
      <c r="C868" s="177"/>
      <c r="D868" s="178"/>
      <c r="E868" s="179"/>
      <c r="F868" s="179"/>
      <c r="G868" s="179"/>
      <c r="H868" s="179"/>
    </row>
    <row r="869" spans="1:8" s="242" customFormat="1" x14ac:dyDescent="0.2">
      <c r="A869" s="176"/>
      <c r="B869" s="176"/>
      <c r="C869" s="177"/>
      <c r="D869" s="178"/>
      <c r="E869" s="179"/>
      <c r="F869" s="179"/>
      <c r="G869" s="179"/>
      <c r="H869" s="179"/>
    </row>
    <row r="870" spans="1:8" s="242" customFormat="1" x14ac:dyDescent="0.2">
      <c r="A870" s="176"/>
      <c r="B870" s="176"/>
      <c r="C870" s="177"/>
      <c r="D870" s="178"/>
      <c r="E870" s="179"/>
      <c r="F870" s="179"/>
      <c r="G870" s="179"/>
      <c r="H870" s="179"/>
    </row>
    <row r="871" spans="1:8" s="242" customFormat="1" x14ac:dyDescent="0.2">
      <c r="A871" s="176"/>
      <c r="B871" s="176"/>
      <c r="C871" s="177"/>
      <c r="D871" s="178"/>
      <c r="E871" s="179"/>
      <c r="F871" s="179"/>
      <c r="G871" s="179"/>
      <c r="H871" s="179"/>
    </row>
    <row r="872" spans="1:8" s="242" customFormat="1" x14ac:dyDescent="0.2">
      <c r="A872" s="176"/>
      <c r="B872" s="176"/>
      <c r="C872" s="177"/>
      <c r="D872" s="178"/>
      <c r="E872" s="179"/>
      <c r="F872" s="179"/>
      <c r="G872" s="179"/>
      <c r="H872" s="179"/>
    </row>
    <row r="873" spans="1:8" s="242" customFormat="1" x14ac:dyDescent="0.2">
      <c r="A873" s="176"/>
      <c r="B873" s="176"/>
      <c r="C873" s="177"/>
      <c r="D873" s="178"/>
      <c r="E873" s="179"/>
      <c r="F873" s="179"/>
      <c r="G873" s="179"/>
      <c r="H873" s="179"/>
    </row>
    <row r="874" spans="1:8" s="242" customFormat="1" x14ac:dyDescent="0.2">
      <c r="A874" s="176"/>
      <c r="B874" s="176"/>
      <c r="C874" s="177"/>
      <c r="D874" s="178"/>
      <c r="E874" s="179"/>
      <c r="F874" s="179"/>
      <c r="G874" s="179"/>
      <c r="H874" s="179"/>
    </row>
    <row r="875" spans="1:8" s="242" customFormat="1" x14ac:dyDescent="0.2">
      <c r="A875" s="176"/>
      <c r="B875" s="176"/>
      <c r="C875" s="177"/>
      <c r="D875" s="178"/>
      <c r="E875" s="179"/>
      <c r="F875" s="179"/>
      <c r="G875" s="179"/>
      <c r="H875" s="179"/>
    </row>
    <row r="876" spans="1:8" s="242" customFormat="1" x14ac:dyDescent="0.2">
      <c r="A876" s="176"/>
      <c r="B876" s="176"/>
      <c r="C876" s="177"/>
      <c r="D876" s="178"/>
      <c r="E876" s="179"/>
      <c r="F876" s="179"/>
      <c r="G876" s="179"/>
      <c r="H876" s="179"/>
    </row>
    <row r="877" spans="1:8" s="242" customFormat="1" x14ac:dyDescent="0.2">
      <c r="A877" s="176"/>
      <c r="B877" s="176"/>
      <c r="C877" s="177"/>
      <c r="D877" s="178"/>
      <c r="E877" s="179"/>
      <c r="F877" s="179"/>
      <c r="G877" s="179"/>
      <c r="H877" s="179"/>
    </row>
    <row r="878" spans="1:8" s="242" customFormat="1" x14ac:dyDescent="0.2">
      <c r="A878" s="176"/>
      <c r="B878" s="176"/>
      <c r="C878" s="177"/>
      <c r="D878" s="178"/>
      <c r="E878" s="179"/>
      <c r="F878" s="179"/>
      <c r="G878" s="179"/>
      <c r="H878" s="179"/>
    </row>
    <row r="879" spans="1:8" s="242" customFormat="1" x14ac:dyDescent="0.2">
      <c r="A879" s="176"/>
      <c r="B879" s="176"/>
      <c r="C879" s="177"/>
      <c r="D879" s="178"/>
      <c r="E879" s="179"/>
      <c r="F879" s="179"/>
      <c r="G879" s="179"/>
      <c r="H879" s="179"/>
    </row>
    <row r="880" spans="1:8" s="242" customFormat="1" x14ac:dyDescent="0.2">
      <c r="A880" s="176"/>
      <c r="B880" s="176"/>
      <c r="C880" s="177"/>
      <c r="D880" s="178"/>
      <c r="E880" s="179"/>
      <c r="F880" s="179"/>
      <c r="G880" s="179"/>
      <c r="H880" s="179"/>
    </row>
    <row r="881" spans="1:8" s="242" customFormat="1" x14ac:dyDescent="0.2">
      <c r="A881" s="176"/>
      <c r="B881" s="176"/>
      <c r="C881" s="177"/>
      <c r="D881" s="178"/>
      <c r="E881" s="179"/>
      <c r="F881" s="179"/>
      <c r="G881" s="179"/>
      <c r="H881" s="179"/>
    </row>
    <row r="882" spans="1:8" s="242" customFormat="1" x14ac:dyDescent="0.2">
      <c r="A882" s="176"/>
      <c r="B882" s="176"/>
      <c r="C882" s="177"/>
      <c r="D882" s="178"/>
      <c r="E882" s="179"/>
      <c r="F882" s="179"/>
      <c r="G882" s="179"/>
      <c r="H882" s="179"/>
    </row>
    <row r="883" spans="1:8" s="242" customFormat="1" x14ac:dyDescent="0.2">
      <c r="A883" s="176"/>
      <c r="B883" s="176"/>
      <c r="C883" s="177"/>
      <c r="D883" s="178"/>
      <c r="E883" s="179"/>
      <c r="F883" s="179"/>
      <c r="G883" s="179"/>
      <c r="H883" s="179"/>
    </row>
    <row r="884" spans="1:8" s="242" customFormat="1" x14ac:dyDescent="0.2">
      <c r="A884" s="176"/>
      <c r="B884" s="176"/>
      <c r="C884" s="177"/>
      <c r="D884" s="178"/>
      <c r="E884" s="179"/>
      <c r="F884" s="179"/>
      <c r="G884" s="179"/>
      <c r="H884" s="179"/>
    </row>
    <row r="885" spans="1:8" s="242" customFormat="1" x14ac:dyDescent="0.2">
      <c r="A885" s="176"/>
      <c r="B885" s="176"/>
      <c r="C885" s="177"/>
      <c r="D885" s="178"/>
      <c r="E885" s="179"/>
      <c r="F885" s="179"/>
      <c r="G885" s="179"/>
      <c r="H885" s="179"/>
    </row>
    <row r="886" spans="1:8" s="242" customFormat="1" x14ac:dyDescent="0.2">
      <c r="A886" s="176"/>
      <c r="B886" s="176"/>
      <c r="C886" s="177"/>
      <c r="D886" s="178"/>
      <c r="E886" s="179"/>
      <c r="F886" s="179"/>
      <c r="G886" s="179"/>
      <c r="H886" s="179"/>
    </row>
    <row r="887" spans="1:8" s="242" customFormat="1" x14ac:dyDescent="0.2">
      <c r="A887" s="176"/>
      <c r="B887" s="176"/>
      <c r="C887" s="177"/>
      <c r="D887" s="178"/>
      <c r="E887" s="179"/>
      <c r="F887" s="179"/>
      <c r="G887" s="179"/>
      <c r="H887" s="179"/>
    </row>
    <row r="888" spans="1:8" s="242" customFormat="1" x14ac:dyDescent="0.2">
      <c r="A888" s="176"/>
      <c r="B888" s="176"/>
      <c r="C888" s="177"/>
      <c r="D888" s="178"/>
      <c r="E888" s="179"/>
      <c r="F888" s="179"/>
      <c r="G888" s="179"/>
      <c r="H888" s="179"/>
    </row>
    <row r="889" spans="1:8" s="242" customFormat="1" x14ac:dyDescent="0.2">
      <c r="A889" s="176"/>
      <c r="B889" s="176"/>
      <c r="C889" s="177"/>
      <c r="D889" s="178"/>
      <c r="E889" s="179"/>
      <c r="F889" s="179"/>
      <c r="G889" s="179"/>
      <c r="H889" s="179"/>
    </row>
    <row r="890" spans="1:8" s="242" customFormat="1" x14ac:dyDescent="0.2">
      <c r="A890" s="176"/>
      <c r="B890" s="176"/>
      <c r="C890" s="177"/>
      <c r="D890" s="178"/>
      <c r="E890" s="179"/>
      <c r="F890" s="179"/>
      <c r="G890" s="179"/>
      <c r="H890" s="179"/>
    </row>
    <row r="891" spans="1:8" s="242" customFormat="1" x14ac:dyDescent="0.2">
      <c r="A891" s="176"/>
      <c r="B891" s="176"/>
      <c r="C891" s="177"/>
      <c r="D891" s="178"/>
      <c r="E891" s="179"/>
      <c r="F891" s="179"/>
      <c r="G891" s="179"/>
      <c r="H891" s="179"/>
    </row>
    <row r="892" spans="1:8" s="242" customFormat="1" x14ac:dyDescent="0.2">
      <c r="A892" s="176"/>
      <c r="B892" s="176"/>
      <c r="C892" s="177"/>
      <c r="D892" s="178"/>
      <c r="E892" s="179"/>
      <c r="F892" s="179"/>
      <c r="G892" s="179"/>
      <c r="H892" s="179"/>
    </row>
    <row r="893" spans="1:8" s="242" customFormat="1" x14ac:dyDescent="0.2">
      <c r="A893" s="176"/>
      <c r="B893" s="176"/>
      <c r="C893" s="177"/>
      <c r="D893" s="178"/>
      <c r="E893" s="179"/>
      <c r="F893" s="179"/>
      <c r="G893" s="179"/>
      <c r="H893" s="179"/>
    </row>
    <row r="894" spans="1:8" s="242" customFormat="1" x14ac:dyDescent="0.2">
      <c r="A894" s="176"/>
      <c r="B894" s="176"/>
      <c r="C894" s="177"/>
      <c r="D894" s="178"/>
      <c r="E894" s="179"/>
      <c r="F894" s="179"/>
      <c r="G894" s="179"/>
      <c r="H894" s="179"/>
    </row>
    <row r="895" spans="1:8" s="242" customFormat="1" x14ac:dyDescent="0.2">
      <c r="A895" s="176"/>
      <c r="B895" s="176"/>
      <c r="C895" s="177"/>
      <c r="D895" s="178"/>
      <c r="E895" s="179"/>
      <c r="F895" s="179"/>
      <c r="G895" s="179"/>
      <c r="H895" s="179"/>
    </row>
    <row r="896" spans="1:8" s="242" customFormat="1" x14ac:dyDescent="0.2">
      <c r="A896" s="176"/>
      <c r="B896" s="176"/>
      <c r="C896" s="177"/>
      <c r="D896" s="178"/>
      <c r="E896" s="179"/>
      <c r="F896" s="179"/>
      <c r="G896" s="179"/>
      <c r="H896" s="179"/>
    </row>
    <row r="897" spans="1:8" s="242" customFormat="1" x14ac:dyDescent="0.2">
      <c r="A897" s="176"/>
      <c r="B897" s="176"/>
      <c r="C897" s="177"/>
      <c r="D897" s="178"/>
      <c r="E897" s="179"/>
      <c r="F897" s="179"/>
      <c r="G897" s="179"/>
      <c r="H897" s="179"/>
    </row>
    <row r="898" spans="1:8" s="242" customFormat="1" x14ac:dyDescent="0.2">
      <c r="A898" s="176"/>
      <c r="B898" s="176"/>
      <c r="C898" s="177"/>
      <c r="D898" s="178"/>
      <c r="E898" s="179"/>
      <c r="F898" s="179"/>
      <c r="G898" s="179"/>
      <c r="H898" s="179"/>
    </row>
    <row r="899" spans="1:8" s="242" customFormat="1" x14ac:dyDescent="0.2">
      <c r="A899" s="176"/>
      <c r="B899" s="176"/>
      <c r="C899" s="177"/>
      <c r="D899" s="178"/>
      <c r="E899" s="179"/>
      <c r="F899" s="179"/>
      <c r="G899" s="179"/>
      <c r="H899" s="179"/>
    </row>
    <row r="900" spans="1:8" s="242" customFormat="1" x14ac:dyDescent="0.2">
      <c r="A900" s="176"/>
      <c r="B900" s="176"/>
      <c r="C900" s="177"/>
      <c r="D900" s="178"/>
      <c r="E900" s="179"/>
      <c r="F900" s="179"/>
      <c r="G900" s="179"/>
      <c r="H900" s="179"/>
    </row>
    <row r="901" spans="1:8" s="242" customFormat="1" x14ac:dyDescent="0.2">
      <c r="A901" s="176"/>
      <c r="B901" s="176"/>
      <c r="C901" s="177"/>
      <c r="D901" s="178"/>
      <c r="E901" s="179"/>
      <c r="F901" s="179"/>
      <c r="G901" s="179"/>
      <c r="H901" s="179"/>
    </row>
    <row r="902" spans="1:8" s="242" customFormat="1" x14ac:dyDescent="0.2">
      <c r="A902" s="176"/>
      <c r="B902" s="176"/>
      <c r="C902" s="177"/>
      <c r="D902" s="178"/>
      <c r="E902" s="179"/>
      <c r="F902" s="179"/>
      <c r="G902" s="179"/>
      <c r="H902" s="179"/>
    </row>
    <row r="903" spans="1:8" s="242" customFormat="1" x14ac:dyDescent="0.2">
      <c r="A903" s="176"/>
      <c r="B903" s="176"/>
      <c r="C903" s="177"/>
      <c r="D903" s="178"/>
      <c r="E903" s="179"/>
      <c r="F903" s="179"/>
      <c r="G903" s="179"/>
      <c r="H903" s="179"/>
    </row>
    <row r="904" spans="1:8" s="242" customFormat="1" x14ac:dyDescent="0.2">
      <c r="A904" s="176"/>
      <c r="B904" s="176"/>
      <c r="C904" s="177"/>
      <c r="D904" s="178"/>
      <c r="E904" s="179"/>
      <c r="F904" s="179"/>
      <c r="G904" s="179"/>
      <c r="H904" s="179"/>
    </row>
    <row r="905" spans="1:8" s="242" customFormat="1" x14ac:dyDescent="0.2">
      <c r="A905" s="176"/>
      <c r="B905" s="176"/>
      <c r="C905" s="177"/>
      <c r="D905" s="178"/>
      <c r="E905" s="179"/>
      <c r="F905" s="179"/>
      <c r="G905" s="179"/>
      <c r="H905" s="179"/>
    </row>
    <row r="906" spans="1:8" s="242" customFormat="1" x14ac:dyDescent="0.2">
      <c r="A906" s="176"/>
      <c r="B906" s="176"/>
      <c r="C906" s="177"/>
      <c r="D906" s="178"/>
      <c r="E906" s="179"/>
      <c r="F906" s="179"/>
      <c r="G906" s="179"/>
      <c r="H906" s="179"/>
    </row>
    <row r="907" spans="1:8" s="242" customFormat="1" x14ac:dyDescent="0.2">
      <c r="A907" s="176"/>
      <c r="B907" s="176"/>
      <c r="C907" s="177"/>
      <c r="D907" s="178"/>
      <c r="E907" s="179"/>
      <c r="F907" s="179"/>
      <c r="G907" s="179"/>
      <c r="H907" s="179"/>
    </row>
    <row r="908" spans="1:8" s="242" customFormat="1" x14ac:dyDescent="0.2">
      <c r="A908" s="176"/>
      <c r="B908" s="176"/>
      <c r="C908" s="177"/>
      <c r="D908" s="178"/>
      <c r="E908" s="179"/>
      <c r="F908" s="179"/>
      <c r="G908" s="179"/>
      <c r="H908" s="179"/>
    </row>
    <row r="909" spans="1:8" s="242" customFormat="1" x14ac:dyDescent="0.2">
      <c r="A909" s="176"/>
      <c r="B909" s="176"/>
      <c r="C909" s="177"/>
      <c r="D909" s="178"/>
      <c r="E909" s="179"/>
      <c r="F909" s="179"/>
      <c r="G909" s="179"/>
      <c r="H909" s="179"/>
    </row>
    <row r="910" spans="1:8" s="242" customFormat="1" x14ac:dyDescent="0.2">
      <c r="A910" s="176"/>
      <c r="B910" s="176"/>
      <c r="C910" s="177"/>
      <c r="D910" s="178"/>
      <c r="E910" s="179"/>
      <c r="F910" s="179"/>
      <c r="G910" s="179"/>
      <c r="H910" s="179"/>
    </row>
    <row r="911" spans="1:8" s="242" customFormat="1" x14ac:dyDescent="0.2">
      <c r="A911" s="176"/>
      <c r="B911" s="176"/>
      <c r="C911" s="177"/>
      <c r="D911" s="178"/>
      <c r="E911" s="179"/>
      <c r="F911" s="179"/>
      <c r="G911" s="179"/>
      <c r="H911" s="179"/>
    </row>
    <row r="912" spans="1:8" s="242" customFormat="1" x14ac:dyDescent="0.2">
      <c r="A912" s="176"/>
      <c r="B912" s="176"/>
      <c r="C912" s="177"/>
      <c r="D912" s="178"/>
      <c r="E912" s="179"/>
      <c r="F912" s="179"/>
      <c r="G912" s="179"/>
      <c r="H912" s="179"/>
    </row>
    <row r="913" spans="1:8" s="242" customFormat="1" x14ac:dyDescent="0.2">
      <c r="A913" s="176"/>
      <c r="B913" s="176"/>
      <c r="C913" s="177"/>
      <c r="D913" s="178"/>
      <c r="E913" s="179"/>
      <c r="F913" s="179"/>
      <c r="G913" s="179"/>
      <c r="H913" s="179"/>
    </row>
    <row r="914" spans="1:8" s="242" customFormat="1" x14ac:dyDescent="0.2">
      <c r="A914" s="176"/>
      <c r="B914" s="176"/>
      <c r="C914" s="177"/>
      <c r="D914" s="178"/>
      <c r="E914" s="179"/>
      <c r="F914" s="179"/>
      <c r="G914" s="179"/>
      <c r="H914" s="179"/>
    </row>
    <row r="915" spans="1:8" s="242" customFormat="1" x14ac:dyDescent="0.2">
      <c r="A915" s="176"/>
      <c r="B915" s="176"/>
      <c r="C915" s="177"/>
      <c r="D915" s="178"/>
      <c r="E915" s="179"/>
      <c r="F915" s="179"/>
      <c r="G915" s="179"/>
      <c r="H915" s="179"/>
    </row>
    <row r="916" spans="1:8" s="242" customFormat="1" x14ac:dyDescent="0.2">
      <c r="A916" s="176"/>
      <c r="B916" s="176"/>
      <c r="C916" s="177"/>
      <c r="D916" s="178"/>
      <c r="E916" s="179"/>
      <c r="F916" s="179"/>
      <c r="G916" s="179"/>
      <c r="H916" s="179"/>
    </row>
    <row r="917" spans="1:8" s="242" customFormat="1" x14ac:dyDescent="0.2">
      <c r="A917" s="176"/>
      <c r="B917" s="176"/>
      <c r="C917" s="177"/>
      <c r="D917" s="178"/>
      <c r="E917" s="179"/>
      <c r="F917" s="179"/>
      <c r="G917" s="179"/>
      <c r="H917" s="179"/>
    </row>
    <row r="918" spans="1:8" s="242" customFormat="1" x14ac:dyDescent="0.2">
      <c r="A918" s="176"/>
      <c r="B918" s="176"/>
      <c r="C918" s="177"/>
      <c r="D918" s="178"/>
      <c r="E918" s="179"/>
      <c r="F918" s="179"/>
      <c r="G918" s="179"/>
      <c r="H918" s="179"/>
    </row>
    <row r="919" spans="1:8" s="242" customFormat="1" x14ac:dyDescent="0.2">
      <c r="A919" s="176"/>
      <c r="B919" s="176"/>
      <c r="C919" s="177"/>
      <c r="D919" s="178"/>
      <c r="E919" s="179"/>
      <c r="F919" s="179"/>
      <c r="G919" s="179"/>
      <c r="H919" s="179"/>
    </row>
    <row r="920" spans="1:8" s="242" customFormat="1" x14ac:dyDescent="0.2">
      <c r="A920" s="176"/>
      <c r="B920" s="176"/>
      <c r="C920" s="177"/>
      <c r="D920" s="178"/>
      <c r="E920" s="179"/>
      <c r="F920" s="179"/>
      <c r="G920" s="179"/>
      <c r="H920" s="179"/>
    </row>
    <row r="921" spans="1:8" s="242" customFormat="1" x14ac:dyDescent="0.2">
      <c r="A921" s="176"/>
      <c r="B921" s="176"/>
      <c r="C921" s="177"/>
      <c r="D921" s="178"/>
      <c r="E921" s="179"/>
      <c r="F921" s="179"/>
      <c r="G921" s="179"/>
      <c r="H921" s="179"/>
    </row>
    <row r="922" spans="1:8" s="242" customFormat="1" x14ac:dyDescent="0.2">
      <c r="A922" s="176"/>
      <c r="B922" s="176"/>
      <c r="C922" s="177"/>
      <c r="D922" s="178"/>
      <c r="E922" s="179"/>
      <c r="F922" s="179"/>
      <c r="G922" s="179"/>
      <c r="H922" s="179"/>
    </row>
    <row r="923" spans="1:8" s="242" customFormat="1" x14ac:dyDescent="0.2">
      <c r="A923" s="176"/>
      <c r="B923" s="176"/>
      <c r="C923" s="177"/>
      <c r="D923" s="178"/>
      <c r="E923" s="179"/>
      <c r="F923" s="179"/>
      <c r="G923" s="179"/>
      <c r="H923" s="179"/>
    </row>
    <row r="924" spans="1:8" s="242" customFormat="1" x14ac:dyDescent="0.2">
      <c r="A924" s="176"/>
      <c r="B924" s="176"/>
      <c r="C924" s="177"/>
      <c r="D924" s="178"/>
      <c r="E924" s="179"/>
      <c r="F924" s="179"/>
      <c r="G924" s="179"/>
      <c r="H924" s="179"/>
    </row>
    <row r="925" spans="1:8" s="242" customFormat="1" x14ac:dyDescent="0.2">
      <c r="A925" s="176"/>
      <c r="B925" s="176"/>
      <c r="C925" s="177"/>
      <c r="D925" s="178"/>
      <c r="E925" s="179"/>
      <c r="F925" s="179"/>
      <c r="G925" s="179"/>
      <c r="H925" s="179"/>
    </row>
    <row r="926" spans="1:8" s="242" customFormat="1" x14ac:dyDescent="0.2">
      <c r="A926" s="176"/>
      <c r="B926" s="176"/>
      <c r="C926" s="177"/>
      <c r="D926" s="178"/>
      <c r="E926" s="179"/>
      <c r="F926" s="179"/>
      <c r="G926" s="179"/>
      <c r="H926" s="179"/>
    </row>
    <row r="927" spans="1:8" s="242" customFormat="1" x14ac:dyDescent="0.2">
      <c r="A927" s="176"/>
      <c r="B927" s="176"/>
      <c r="C927" s="177"/>
      <c r="D927" s="178"/>
      <c r="E927" s="179"/>
      <c r="F927" s="179"/>
      <c r="G927" s="179"/>
      <c r="H927" s="179"/>
    </row>
    <row r="928" spans="1:8" s="242" customFormat="1" x14ac:dyDescent="0.2">
      <c r="A928" s="176"/>
      <c r="B928" s="176"/>
      <c r="C928" s="177"/>
      <c r="D928" s="178"/>
      <c r="E928" s="179"/>
      <c r="F928" s="179"/>
      <c r="G928" s="179"/>
      <c r="H928" s="179"/>
    </row>
    <row r="929" spans="1:8" s="242" customFormat="1" x14ac:dyDescent="0.2">
      <c r="A929" s="176"/>
      <c r="B929" s="176"/>
      <c r="C929" s="177"/>
      <c r="D929" s="178"/>
      <c r="E929" s="179"/>
      <c r="F929" s="179"/>
      <c r="G929" s="179"/>
      <c r="H929" s="179"/>
    </row>
    <row r="930" spans="1:8" s="242" customFormat="1" x14ac:dyDescent="0.2">
      <c r="A930" s="176"/>
      <c r="B930" s="176"/>
      <c r="C930" s="177"/>
      <c r="D930" s="178"/>
      <c r="E930" s="179"/>
      <c r="F930" s="179"/>
      <c r="G930" s="179"/>
      <c r="H930" s="179"/>
    </row>
    <row r="931" spans="1:8" s="242" customFormat="1" x14ac:dyDescent="0.2">
      <c r="A931" s="176"/>
      <c r="B931" s="176"/>
      <c r="C931" s="177"/>
      <c r="D931" s="178"/>
      <c r="E931" s="179"/>
      <c r="F931" s="179"/>
      <c r="G931" s="179"/>
      <c r="H931" s="179"/>
    </row>
    <row r="932" spans="1:8" s="242" customFormat="1" x14ac:dyDescent="0.2">
      <c r="A932" s="176"/>
      <c r="B932" s="176"/>
      <c r="C932" s="177"/>
      <c r="D932" s="178"/>
      <c r="E932" s="179"/>
      <c r="F932" s="179"/>
      <c r="G932" s="179"/>
      <c r="H932" s="179"/>
    </row>
    <row r="933" spans="1:8" s="242" customFormat="1" x14ac:dyDescent="0.2">
      <c r="A933" s="176"/>
      <c r="B933" s="176"/>
      <c r="C933" s="177"/>
      <c r="D933" s="178"/>
      <c r="E933" s="179"/>
      <c r="F933" s="179"/>
      <c r="G933" s="179"/>
      <c r="H933" s="179"/>
    </row>
    <row r="934" spans="1:8" s="242" customFormat="1" x14ac:dyDescent="0.2">
      <c r="A934" s="176"/>
      <c r="B934" s="176"/>
      <c r="C934" s="177"/>
      <c r="D934" s="178"/>
      <c r="E934" s="179"/>
      <c r="F934" s="179"/>
      <c r="G934" s="179"/>
      <c r="H934" s="179"/>
    </row>
    <row r="935" spans="1:8" s="242" customFormat="1" x14ac:dyDescent="0.2">
      <c r="A935" s="176"/>
      <c r="B935" s="176"/>
      <c r="C935" s="177"/>
      <c r="D935" s="178"/>
      <c r="E935" s="179"/>
      <c r="F935" s="179"/>
      <c r="G935" s="179"/>
      <c r="H935" s="179"/>
    </row>
    <row r="936" spans="1:8" s="242" customFormat="1" x14ac:dyDescent="0.2">
      <c r="A936" s="176"/>
      <c r="B936" s="176"/>
      <c r="C936" s="177"/>
      <c r="D936" s="178"/>
      <c r="E936" s="179"/>
      <c r="F936" s="179"/>
      <c r="G936" s="179"/>
      <c r="H936" s="179"/>
    </row>
    <row r="937" spans="1:8" s="242" customFormat="1" x14ac:dyDescent="0.2">
      <c r="A937" s="176"/>
      <c r="B937" s="176"/>
      <c r="C937" s="177"/>
      <c r="D937" s="178"/>
      <c r="E937" s="179"/>
      <c r="F937" s="179"/>
      <c r="G937" s="179"/>
      <c r="H937" s="179"/>
    </row>
    <row r="938" spans="1:8" s="242" customFormat="1" x14ac:dyDescent="0.2">
      <c r="A938" s="176"/>
      <c r="B938" s="176"/>
      <c r="C938" s="177"/>
      <c r="D938" s="178"/>
      <c r="E938" s="179"/>
      <c r="F938" s="179"/>
      <c r="G938" s="179"/>
      <c r="H938" s="179"/>
    </row>
    <row r="939" spans="1:8" s="242" customFormat="1" x14ac:dyDescent="0.2">
      <c r="A939" s="176"/>
      <c r="B939" s="176"/>
      <c r="C939" s="177"/>
      <c r="D939" s="178"/>
      <c r="E939" s="179"/>
      <c r="F939" s="179"/>
      <c r="G939" s="179"/>
      <c r="H939" s="179"/>
    </row>
    <row r="940" spans="1:8" s="242" customFormat="1" x14ac:dyDescent="0.2">
      <c r="A940" s="176"/>
      <c r="B940" s="176"/>
      <c r="C940" s="177"/>
      <c r="D940" s="178"/>
      <c r="E940" s="179"/>
      <c r="F940" s="179"/>
      <c r="G940" s="179"/>
      <c r="H940" s="179"/>
    </row>
    <row r="941" spans="1:8" s="242" customFormat="1" x14ac:dyDescent="0.2">
      <c r="A941" s="176"/>
      <c r="B941" s="176"/>
      <c r="C941" s="177"/>
      <c r="D941" s="178"/>
      <c r="E941" s="179"/>
      <c r="F941" s="179"/>
      <c r="G941" s="179"/>
      <c r="H941" s="179"/>
    </row>
    <row r="942" spans="1:8" s="242" customFormat="1" x14ac:dyDescent="0.2">
      <c r="A942" s="176"/>
      <c r="B942" s="176"/>
      <c r="C942" s="177"/>
      <c r="D942" s="178"/>
      <c r="E942" s="179"/>
      <c r="F942" s="179"/>
      <c r="G942" s="179"/>
      <c r="H942" s="179"/>
    </row>
    <row r="943" spans="1:8" s="242" customFormat="1" x14ac:dyDescent="0.2">
      <c r="A943" s="176"/>
      <c r="B943" s="176"/>
      <c r="C943" s="177"/>
      <c r="D943" s="178"/>
      <c r="E943" s="179"/>
      <c r="F943" s="179"/>
      <c r="G943" s="179"/>
      <c r="H943" s="179"/>
    </row>
    <row r="944" spans="1:8" s="242" customFormat="1" x14ac:dyDescent="0.2">
      <c r="A944" s="176"/>
      <c r="B944" s="176"/>
      <c r="C944" s="177"/>
      <c r="D944" s="178"/>
      <c r="E944" s="179"/>
      <c r="F944" s="179"/>
      <c r="G944" s="179"/>
      <c r="H944" s="179"/>
    </row>
    <row r="945" spans="1:8" s="242" customFormat="1" x14ac:dyDescent="0.2">
      <c r="A945" s="176"/>
      <c r="B945" s="176"/>
      <c r="C945" s="177"/>
      <c r="D945" s="178"/>
      <c r="E945" s="179"/>
      <c r="F945" s="179"/>
      <c r="G945" s="179"/>
      <c r="H945" s="179"/>
    </row>
    <row r="946" spans="1:8" s="242" customFormat="1" x14ac:dyDescent="0.2">
      <c r="A946" s="176"/>
      <c r="B946" s="176"/>
      <c r="C946" s="177"/>
      <c r="D946" s="178"/>
      <c r="E946" s="179"/>
      <c r="F946" s="179"/>
      <c r="G946" s="179"/>
      <c r="H946" s="179"/>
    </row>
    <row r="947" spans="1:8" s="242" customFormat="1" x14ac:dyDescent="0.2">
      <c r="A947" s="176"/>
      <c r="B947" s="176"/>
      <c r="C947" s="177"/>
      <c r="D947" s="178"/>
      <c r="E947" s="179"/>
      <c r="F947" s="179"/>
      <c r="G947" s="179"/>
      <c r="H947" s="179"/>
    </row>
    <row r="948" spans="1:8" s="242" customFormat="1" x14ac:dyDescent="0.2">
      <c r="A948" s="176"/>
      <c r="B948" s="176"/>
      <c r="C948" s="177"/>
      <c r="D948" s="178"/>
      <c r="E948" s="179"/>
      <c r="F948" s="179"/>
      <c r="G948" s="179"/>
      <c r="H948" s="179"/>
    </row>
    <row r="949" spans="1:8" s="242" customFormat="1" x14ac:dyDescent="0.2">
      <c r="A949" s="176"/>
      <c r="B949" s="176"/>
      <c r="C949" s="177"/>
      <c r="D949" s="178"/>
      <c r="E949" s="179"/>
      <c r="F949" s="179"/>
      <c r="G949" s="179"/>
      <c r="H949" s="179"/>
    </row>
    <row r="950" spans="1:8" s="242" customFormat="1" x14ac:dyDescent="0.2">
      <c r="A950" s="176"/>
      <c r="B950" s="176"/>
      <c r="C950" s="177"/>
      <c r="D950" s="178"/>
      <c r="E950" s="179"/>
      <c r="F950" s="179"/>
      <c r="G950" s="179"/>
      <c r="H950" s="179"/>
    </row>
    <row r="951" spans="1:8" s="242" customFormat="1" x14ac:dyDescent="0.2">
      <c r="A951" s="176"/>
      <c r="B951" s="176"/>
      <c r="C951" s="177"/>
      <c r="D951" s="178"/>
      <c r="E951" s="179"/>
      <c r="F951" s="179"/>
      <c r="G951" s="179"/>
      <c r="H951" s="179"/>
    </row>
    <row r="952" spans="1:8" s="242" customFormat="1" x14ac:dyDescent="0.2">
      <c r="A952" s="176"/>
      <c r="B952" s="176"/>
      <c r="C952" s="177"/>
      <c r="D952" s="178"/>
      <c r="E952" s="179"/>
      <c r="F952" s="179"/>
      <c r="G952" s="179"/>
      <c r="H952" s="179"/>
    </row>
    <row r="953" spans="1:8" s="242" customFormat="1" x14ac:dyDescent="0.2">
      <c r="A953" s="176"/>
      <c r="B953" s="176"/>
      <c r="C953" s="177"/>
      <c r="D953" s="178"/>
      <c r="E953" s="179"/>
      <c r="F953" s="179"/>
      <c r="G953" s="179"/>
      <c r="H953" s="179"/>
    </row>
    <row r="954" spans="1:8" s="242" customFormat="1" x14ac:dyDescent="0.2">
      <c r="A954" s="176"/>
      <c r="B954" s="176"/>
      <c r="C954" s="177"/>
      <c r="D954" s="178"/>
      <c r="E954" s="179"/>
      <c r="F954" s="179"/>
      <c r="G954" s="179"/>
      <c r="H954" s="179"/>
    </row>
    <row r="955" spans="1:8" s="242" customFormat="1" x14ac:dyDescent="0.2">
      <c r="A955" s="176"/>
      <c r="B955" s="176"/>
      <c r="C955" s="177"/>
      <c r="D955" s="178"/>
      <c r="E955" s="179"/>
      <c r="F955" s="179"/>
      <c r="G955" s="179"/>
      <c r="H955" s="179"/>
    </row>
    <row r="956" spans="1:8" s="242" customFormat="1" x14ac:dyDescent="0.2">
      <c r="A956" s="176"/>
      <c r="B956" s="176"/>
      <c r="C956" s="177"/>
      <c r="D956" s="178"/>
      <c r="E956" s="179"/>
      <c r="F956" s="179"/>
      <c r="G956" s="179"/>
      <c r="H956" s="179"/>
    </row>
    <row r="957" spans="1:8" s="242" customFormat="1" x14ac:dyDescent="0.2">
      <c r="A957" s="176"/>
      <c r="B957" s="176"/>
      <c r="C957" s="177"/>
      <c r="D957" s="178"/>
      <c r="E957" s="179"/>
      <c r="F957" s="179"/>
      <c r="G957" s="179"/>
      <c r="H957" s="179"/>
    </row>
    <row r="958" spans="1:8" s="242" customFormat="1" x14ac:dyDescent="0.2">
      <c r="A958" s="176"/>
      <c r="B958" s="176"/>
      <c r="C958" s="177"/>
      <c r="D958" s="178"/>
      <c r="E958" s="179"/>
      <c r="F958" s="179"/>
      <c r="G958" s="179"/>
      <c r="H958" s="179"/>
    </row>
    <row r="959" spans="1:8" s="242" customFormat="1" x14ac:dyDescent="0.2">
      <c r="A959" s="176"/>
      <c r="B959" s="176"/>
      <c r="C959" s="177"/>
      <c r="D959" s="178"/>
      <c r="E959" s="179"/>
      <c r="F959" s="179"/>
      <c r="G959" s="179"/>
      <c r="H959" s="179"/>
    </row>
    <row r="960" spans="1:8" s="242" customFormat="1" x14ac:dyDescent="0.2">
      <c r="A960" s="176"/>
      <c r="B960" s="176"/>
      <c r="C960" s="177"/>
      <c r="D960" s="178"/>
      <c r="E960" s="179"/>
      <c r="F960" s="179"/>
      <c r="G960" s="179"/>
      <c r="H960" s="179"/>
    </row>
    <row r="961" spans="1:8" s="242" customFormat="1" x14ac:dyDescent="0.2">
      <c r="A961" s="176"/>
      <c r="B961" s="176"/>
      <c r="C961" s="177"/>
      <c r="D961" s="178"/>
      <c r="E961" s="179"/>
      <c r="F961" s="179"/>
      <c r="G961" s="179"/>
      <c r="H961" s="179"/>
    </row>
    <row r="962" spans="1:8" s="242" customFormat="1" x14ac:dyDescent="0.2">
      <c r="A962" s="176"/>
      <c r="B962" s="176"/>
      <c r="C962" s="177"/>
      <c r="D962" s="178"/>
      <c r="E962" s="179"/>
      <c r="F962" s="179"/>
      <c r="G962" s="179"/>
      <c r="H962" s="179"/>
    </row>
    <row r="963" spans="1:8" s="242" customFormat="1" x14ac:dyDescent="0.2">
      <c r="A963" s="176"/>
      <c r="B963" s="176"/>
      <c r="C963" s="177"/>
      <c r="D963" s="178"/>
      <c r="E963" s="179"/>
      <c r="F963" s="179"/>
      <c r="G963" s="179"/>
      <c r="H963" s="179"/>
    </row>
    <row r="964" spans="1:8" s="242" customFormat="1" x14ac:dyDescent="0.2">
      <c r="A964" s="176"/>
      <c r="B964" s="176"/>
      <c r="C964" s="177"/>
      <c r="D964" s="178"/>
      <c r="E964" s="179"/>
      <c r="F964" s="179"/>
      <c r="G964" s="179"/>
      <c r="H964" s="179"/>
    </row>
    <row r="965" spans="1:8" s="242" customFormat="1" x14ac:dyDescent="0.2">
      <c r="A965" s="176"/>
      <c r="B965" s="176"/>
      <c r="C965" s="177"/>
      <c r="D965" s="178"/>
      <c r="E965" s="179"/>
      <c r="F965" s="179"/>
      <c r="G965" s="179"/>
      <c r="H965" s="179"/>
    </row>
    <row r="966" spans="1:8" s="242" customFormat="1" x14ac:dyDescent="0.2">
      <c r="A966" s="176"/>
      <c r="B966" s="176"/>
      <c r="C966" s="177"/>
      <c r="D966" s="178"/>
      <c r="E966" s="179"/>
      <c r="F966" s="179"/>
      <c r="G966" s="179"/>
      <c r="H966" s="179"/>
    </row>
    <row r="967" spans="1:8" s="242" customFormat="1" x14ac:dyDescent="0.2">
      <c r="A967" s="176"/>
      <c r="B967" s="176"/>
      <c r="C967" s="177"/>
      <c r="D967" s="178"/>
      <c r="E967" s="179"/>
      <c r="F967" s="179"/>
      <c r="G967" s="179"/>
      <c r="H967" s="179"/>
    </row>
    <row r="968" spans="1:8" s="242" customFormat="1" x14ac:dyDescent="0.2">
      <c r="A968" s="176"/>
      <c r="B968" s="176"/>
      <c r="C968" s="177"/>
      <c r="D968" s="178"/>
      <c r="E968" s="179"/>
      <c r="F968" s="179"/>
      <c r="G968" s="179"/>
      <c r="H968" s="179"/>
    </row>
    <row r="969" spans="1:8" s="242" customFormat="1" x14ac:dyDescent="0.2">
      <c r="A969" s="176"/>
      <c r="B969" s="176"/>
      <c r="C969" s="177"/>
      <c r="D969" s="178"/>
      <c r="E969" s="179"/>
      <c r="F969" s="179"/>
      <c r="G969" s="179"/>
      <c r="H969" s="179"/>
    </row>
    <row r="970" spans="1:8" s="242" customFormat="1" x14ac:dyDescent="0.2">
      <c r="A970" s="176"/>
      <c r="B970" s="176"/>
      <c r="C970" s="177"/>
      <c r="D970" s="178"/>
      <c r="E970" s="179"/>
      <c r="F970" s="179"/>
      <c r="G970" s="179"/>
      <c r="H970" s="179"/>
    </row>
    <row r="971" spans="1:8" s="242" customFormat="1" x14ac:dyDescent="0.2">
      <c r="A971" s="176"/>
      <c r="B971" s="176"/>
      <c r="C971" s="177"/>
      <c r="D971" s="178"/>
      <c r="E971" s="179"/>
      <c r="F971" s="179"/>
      <c r="G971" s="179"/>
      <c r="H971" s="179"/>
    </row>
    <row r="972" spans="1:8" s="242" customFormat="1" x14ac:dyDescent="0.2">
      <c r="A972" s="176"/>
      <c r="B972" s="176"/>
      <c r="C972" s="177"/>
      <c r="D972" s="178"/>
      <c r="E972" s="179"/>
      <c r="F972" s="179"/>
      <c r="G972" s="179"/>
      <c r="H972" s="179"/>
    </row>
    <row r="973" spans="1:8" s="242" customFormat="1" x14ac:dyDescent="0.2">
      <c r="A973" s="176"/>
      <c r="B973" s="176"/>
      <c r="C973" s="177"/>
      <c r="D973" s="178"/>
      <c r="E973" s="179"/>
      <c r="F973" s="179"/>
      <c r="G973" s="179"/>
      <c r="H973" s="179"/>
    </row>
    <row r="974" spans="1:8" s="242" customFormat="1" x14ac:dyDescent="0.2">
      <c r="A974" s="176"/>
      <c r="B974" s="176"/>
      <c r="C974" s="177"/>
      <c r="D974" s="178"/>
      <c r="E974" s="179"/>
      <c r="F974" s="179"/>
      <c r="G974" s="179"/>
      <c r="H974" s="179"/>
    </row>
    <row r="975" spans="1:8" s="242" customFormat="1" x14ac:dyDescent="0.2">
      <c r="A975" s="176"/>
      <c r="B975" s="176"/>
      <c r="C975" s="177"/>
      <c r="D975" s="178"/>
      <c r="E975" s="179"/>
      <c r="F975" s="179"/>
      <c r="G975" s="179"/>
      <c r="H975" s="179"/>
    </row>
    <row r="976" spans="1:8" s="242" customFormat="1" x14ac:dyDescent="0.2">
      <c r="A976" s="176"/>
      <c r="B976" s="176"/>
      <c r="C976" s="177"/>
      <c r="D976" s="178"/>
      <c r="E976" s="179"/>
      <c r="F976" s="179"/>
      <c r="G976" s="179"/>
      <c r="H976" s="179"/>
    </row>
    <row r="977" spans="1:8" s="242" customFormat="1" x14ac:dyDescent="0.2">
      <c r="A977" s="176"/>
      <c r="B977" s="176"/>
      <c r="C977" s="177"/>
      <c r="D977" s="178"/>
      <c r="E977" s="179"/>
      <c r="F977" s="179"/>
      <c r="G977" s="179"/>
      <c r="H977" s="179"/>
    </row>
    <row r="978" spans="1:8" s="242" customFormat="1" x14ac:dyDescent="0.2">
      <c r="A978" s="176"/>
      <c r="B978" s="176"/>
      <c r="C978" s="177"/>
      <c r="D978" s="178"/>
      <c r="E978" s="179"/>
      <c r="F978" s="179"/>
      <c r="G978" s="179"/>
      <c r="H978" s="179"/>
    </row>
    <row r="979" spans="1:8" s="242" customFormat="1" x14ac:dyDescent="0.2">
      <c r="A979" s="176"/>
      <c r="B979" s="176"/>
      <c r="C979" s="177"/>
      <c r="D979" s="178"/>
      <c r="E979" s="179"/>
      <c r="F979" s="179"/>
      <c r="G979" s="179"/>
      <c r="H979" s="179"/>
    </row>
    <row r="980" spans="1:8" s="242" customFormat="1" x14ac:dyDescent="0.2">
      <c r="A980" s="176"/>
      <c r="B980" s="176"/>
      <c r="C980" s="177"/>
      <c r="D980" s="178"/>
      <c r="E980" s="179"/>
      <c r="F980" s="179"/>
      <c r="G980" s="179"/>
      <c r="H980" s="179"/>
    </row>
    <row r="981" spans="1:8" s="242" customFormat="1" x14ac:dyDescent="0.2">
      <c r="A981" s="176"/>
      <c r="B981" s="176"/>
      <c r="C981" s="177"/>
      <c r="D981" s="178"/>
      <c r="E981" s="179"/>
      <c r="F981" s="179"/>
      <c r="G981" s="179"/>
      <c r="H981" s="179"/>
    </row>
    <row r="982" spans="1:8" s="242" customFormat="1" x14ac:dyDescent="0.2">
      <c r="A982" s="176"/>
      <c r="B982" s="176"/>
      <c r="C982" s="177"/>
      <c r="D982" s="178"/>
      <c r="E982" s="179"/>
      <c r="F982" s="179"/>
      <c r="G982" s="179"/>
      <c r="H982" s="179"/>
    </row>
    <row r="983" spans="1:8" s="242" customFormat="1" x14ac:dyDescent="0.2">
      <c r="A983" s="176"/>
      <c r="B983" s="176"/>
      <c r="C983" s="177"/>
      <c r="D983" s="178"/>
      <c r="E983" s="179"/>
      <c r="F983" s="179"/>
      <c r="G983" s="179"/>
      <c r="H983" s="179"/>
    </row>
    <row r="984" spans="1:8" s="242" customFormat="1" x14ac:dyDescent="0.2">
      <c r="A984" s="176"/>
      <c r="B984" s="176"/>
      <c r="C984" s="177"/>
      <c r="D984" s="178"/>
      <c r="E984" s="179"/>
      <c r="F984" s="179"/>
      <c r="G984" s="179"/>
      <c r="H984" s="179"/>
    </row>
    <row r="985" spans="1:8" s="242" customFormat="1" x14ac:dyDescent="0.2">
      <c r="A985" s="176"/>
      <c r="B985" s="176"/>
      <c r="C985" s="177"/>
      <c r="D985" s="178"/>
      <c r="E985" s="179"/>
      <c r="F985" s="179"/>
      <c r="G985" s="179"/>
      <c r="H985" s="179"/>
    </row>
    <row r="986" spans="1:8" s="242" customFormat="1" x14ac:dyDescent="0.2">
      <c r="A986" s="176"/>
      <c r="B986" s="176"/>
      <c r="C986" s="177"/>
      <c r="D986" s="178"/>
      <c r="E986" s="179"/>
      <c r="F986" s="179"/>
      <c r="G986" s="179"/>
      <c r="H986" s="179"/>
    </row>
    <row r="987" spans="1:8" s="242" customFormat="1" x14ac:dyDescent="0.2">
      <c r="A987" s="176"/>
      <c r="B987" s="176"/>
      <c r="C987" s="177"/>
      <c r="D987" s="178"/>
      <c r="E987" s="179"/>
      <c r="F987" s="179"/>
      <c r="G987" s="179"/>
      <c r="H987" s="179"/>
    </row>
    <row r="988" spans="1:8" s="242" customFormat="1" x14ac:dyDescent="0.2">
      <c r="A988" s="176"/>
      <c r="B988" s="176"/>
      <c r="C988" s="177"/>
      <c r="D988" s="178"/>
      <c r="E988" s="179"/>
      <c r="F988" s="179"/>
      <c r="G988" s="179"/>
      <c r="H988" s="179"/>
    </row>
    <row r="989" spans="1:8" s="242" customFormat="1" x14ac:dyDescent="0.2">
      <c r="A989" s="176"/>
      <c r="B989" s="176"/>
      <c r="C989" s="177"/>
      <c r="D989" s="178"/>
      <c r="E989" s="179"/>
      <c r="F989" s="179"/>
      <c r="G989" s="179"/>
      <c r="H989" s="179"/>
    </row>
    <row r="990" spans="1:8" s="242" customFormat="1" x14ac:dyDescent="0.2">
      <c r="A990" s="176"/>
      <c r="B990" s="176"/>
      <c r="C990" s="177"/>
      <c r="D990" s="178"/>
      <c r="E990" s="179"/>
      <c r="F990" s="179"/>
      <c r="G990" s="179"/>
      <c r="H990" s="179"/>
    </row>
    <row r="991" spans="1:8" s="242" customFormat="1" x14ac:dyDescent="0.2">
      <c r="A991" s="176"/>
      <c r="B991" s="176"/>
      <c r="C991" s="177"/>
      <c r="D991" s="178"/>
      <c r="E991" s="179"/>
      <c r="F991" s="179"/>
      <c r="G991" s="179"/>
      <c r="H991" s="179"/>
    </row>
    <row r="992" spans="1:8" s="242" customFormat="1" x14ac:dyDescent="0.2">
      <c r="A992" s="176"/>
      <c r="B992" s="176"/>
      <c r="C992" s="177"/>
      <c r="D992" s="178"/>
      <c r="E992" s="179"/>
      <c r="F992" s="179"/>
      <c r="G992" s="179"/>
      <c r="H992" s="179"/>
    </row>
    <row r="993" spans="1:8" s="242" customFormat="1" x14ac:dyDescent="0.2">
      <c r="A993" s="176"/>
      <c r="B993" s="176"/>
      <c r="C993" s="177"/>
      <c r="D993" s="178"/>
      <c r="E993" s="179"/>
      <c r="F993" s="179"/>
      <c r="G993" s="179"/>
      <c r="H993" s="179"/>
    </row>
    <row r="994" spans="1:8" s="242" customFormat="1" x14ac:dyDescent="0.2">
      <c r="A994" s="176"/>
      <c r="B994" s="176"/>
      <c r="C994" s="177"/>
      <c r="D994" s="178"/>
      <c r="E994" s="179"/>
      <c r="F994" s="179"/>
      <c r="G994" s="179"/>
      <c r="H994" s="179"/>
    </row>
    <row r="995" spans="1:8" s="242" customFormat="1" x14ac:dyDescent="0.2">
      <c r="A995" s="176"/>
      <c r="B995" s="176"/>
      <c r="C995" s="177"/>
      <c r="D995" s="178"/>
      <c r="E995" s="179"/>
      <c r="F995" s="179"/>
      <c r="G995" s="179"/>
      <c r="H995" s="179"/>
    </row>
    <row r="996" spans="1:8" s="242" customFormat="1" x14ac:dyDescent="0.2">
      <c r="A996" s="176"/>
      <c r="B996" s="176"/>
      <c r="C996" s="177"/>
      <c r="D996" s="178"/>
      <c r="E996" s="179"/>
      <c r="F996" s="179"/>
      <c r="G996" s="179"/>
      <c r="H996" s="179"/>
    </row>
    <row r="997" spans="1:8" s="242" customFormat="1" x14ac:dyDescent="0.2">
      <c r="A997" s="176"/>
      <c r="B997" s="176"/>
      <c r="C997" s="177"/>
      <c r="D997" s="178"/>
      <c r="E997" s="179"/>
      <c r="F997" s="179"/>
      <c r="G997" s="179"/>
      <c r="H997" s="179"/>
    </row>
    <row r="998" spans="1:8" s="242" customFormat="1" x14ac:dyDescent="0.2">
      <c r="A998" s="176"/>
      <c r="B998" s="176"/>
      <c r="C998" s="177"/>
      <c r="D998" s="178"/>
      <c r="E998" s="179"/>
      <c r="F998" s="179"/>
      <c r="G998" s="179"/>
      <c r="H998" s="179"/>
    </row>
    <row r="999" spans="1:8" s="242" customFormat="1" x14ac:dyDescent="0.2">
      <c r="A999" s="176"/>
      <c r="B999" s="176"/>
      <c r="C999" s="177"/>
      <c r="D999" s="178"/>
      <c r="E999" s="179"/>
      <c r="F999" s="179"/>
      <c r="G999" s="179"/>
      <c r="H999" s="179"/>
    </row>
    <row r="1000" spans="1:8" s="242" customFormat="1" x14ac:dyDescent="0.2">
      <c r="A1000" s="176"/>
      <c r="B1000" s="176"/>
      <c r="C1000" s="177"/>
      <c r="D1000" s="178"/>
      <c r="E1000" s="179"/>
      <c r="F1000" s="179"/>
      <c r="G1000" s="179"/>
      <c r="H1000" s="179"/>
    </row>
    <row r="1001" spans="1:8" s="242" customFormat="1" x14ac:dyDescent="0.2">
      <c r="A1001" s="176"/>
      <c r="B1001" s="176"/>
      <c r="C1001" s="177"/>
      <c r="D1001" s="178"/>
      <c r="E1001" s="179"/>
      <c r="F1001" s="179"/>
      <c r="G1001" s="179"/>
      <c r="H1001" s="179"/>
    </row>
    <row r="1002" spans="1:8" s="242" customFormat="1" x14ac:dyDescent="0.2">
      <c r="A1002" s="176"/>
      <c r="B1002" s="176"/>
      <c r="C1002" s="177"/>
      <c r="D1002" s="178"/>
      <c r="E1002" s="179"/>
      <c r="F1002" s="179"/>
      <c r="G1002" s="179"/>
      <c r="H1002" s="179"/>
    </row>
    <row r="1003" spans="1:8" s="242" customFormat="1" x14ac:dyDescent="0.2">
      <c r="A1003" s="176"/>
      <c r="B1003" s="176"/>
      <c r="C1003" s="177"/>
      <c r="D1003" s="178"/>
      <c r="E1003" s="179"/>
      <c r="F1003" s="179"/>
      <c r="G1003" s="179"/>
      <c r="H1003" s="179"/>
    </row>
    <row r="1004" spans="1:8" s="242" customFormat="1" x14ac:dyDescent="0.2">
      <c r="A1004" s="176"/>
      <c r="B1004" s="176"/>
      <c r="C1004" s="177"/>
      <c r="D1004" s="178"/>
      <c r="E1004" s="179"/>
      <c r="F1004" s="179"/>
      <c r="G1004" s="179"/>
      <c r="H1004" s="179"/>
    </row>
    <row r="1005" spans="1:8" s="242" customFormat="1" x14ac:dyDescent="0.2">
      <c r="A1005" s="176"/>
      <c r="B1005" s="176"/>
      <c r="C1005" s="177"/>
      <c r="D1005" s="178"/>
      <c r="E1005" s="179"/>
      <c r="F1005" s="179"/>
      <c r="G1005" s="179"/>
      <c r="H1005" s="179"/>
    </row>
    <row r="1006" spans="1:8" s="242" customFormat="1" x14ac:dyDescent="0.2">
      <c r="A1006" s="176"/>
      <c r="B1006" s="176"/>
      <c r="C1006" s="177"/>
      <c r="D1006" s="178"/>
      <c r="E1006" s="179"/>
      <c r="F1006" s="179"/>
      <c r="G1006" s="179"/>
      <c r="H1006" s="179"/>
    </row>
    <row r="1007" spans="1:8" s="242" customFormat="1" x14ac:dyDescent="0.2">
      <c r="A1007" s="176"/>
      <c r="B1007" s="176"/>
      <c r="C1007" s="177"/>
      <c r="D1007" s="178"/>
      <c r="E1007" s="179"/>
      <c r="F1007" s="179"/>
      <c r="G1007" s="179"/>
      <c r="H1007" s="179"/>
    </row>
    <row r="1008" spans="1:8" s="242" customFormat="1" x14ac:dyDescent="0.2">
      <c r="A1008" s="176"/>
      <c r="B1008" s="176"/>
      <c r="C1008" s="177"/>
      <c r="D1008" s="178"/>
      <c r="E1008" s="179"/>
      <c r="F1008" s="179"/>
      <c r="G1008" s="179"/>
      <c r="H1008" s="179"/>
    </row>
    <row r="1009" spans="1:8" s="242" customFormat="1" x14ac:dyDescent="0.2">
      <c r="A1009" s="176"/>
      <c r="B1009" s="176"/>
      <c r="C1009" s="177"/>
      <c r="D1009" s="178"/>
      <c r="E1009" s="179"/>
      <c r="F1009" s="179"/>
      <c r="G1009" s="179"/>
      <c r="H1009" s="179"/>
    </row>
    <row r="1010" spans="1:8" s="242" customFormat="1" x14ac:dyDescent="0.2">
      <c r="A1010" s="176"/>
      <c r="B1010" s="176"/>
      <c r="C1010" s="177"/>
      <c r="D1010" s="178"/>
      <c r="E1010" s="179"/>
      <c r="F1010" s="179"/>
      <c r="G1010" s="179"/>
      <c r="H1010" s="179"/>
    </row>
    <row r="1011" spans="1:8" s="242" customFormat="1" x14ac:dyDescent="0.2">
      <c r="A1011" s="176"/>
      <c r="B1011" s="176"/>
      <c r="C1011" s="177"/>
      <c r="D1011" s="178"/>
      <c r="E1011" s="179"/>
      <c r="F1011" s="179"/>
      <c r="G1011" s="179"/>
      <c r="H1011" s="179"/>
    </row>
    <row r="1012" spans="1:8" s="242" customFormat="1" x14ac:dyDescent="0.2">
      <c r="A1012" s="176"/>
      <c r="B1012" s="176"/>
      <c r="C1012" s="177"/>
      <c r="D1012" s="178"/>
      <c r="E1012" s="179"/>
      <c r="F1012" s="179"/>
      <c r="G1012" s="179"/>
      <c r="H1012" s="179"/>
    </row>
    <row r="1013" spans="1:8" s="242" customFormat="1" x14ac:dyDescent="0.2">
      <c r="A1013" s="176"/>
      <c r="B1013" s="176"/>
      <c r="C1013" s="177"/>
      <c r="D1013" s="178"/>
      <c r="E1013" s="179"/>
      <c r="F1013" s="179"/>
      <c r="G1013" s="179"/>
      <c r="H1013" s="179"/>
    </row>
    <row r="1014" spans="1:8" s="242" customFormat="1" x14ac:dyDescent="0.2">
      <c r="A1014" s="176"/>
      <c r="B1014" s="176"/>
      <c r="C1014" s="177"/>
      <c r="D1014" s="178"/>
      <c r="E1014" s="179"/>
      <c r="F1014" s="179"/>
      <c r="G1014" s="179"/>
      <c r="H1014" s="179"/>
    </row>
    <row r="1015" spans="1:8" s="242" customFormat="1" x14ac:dyDescent="0.2">
      <c r="A1015" s="176"/>
      <c r="B1015" s="176"/>
      <c r="C1015" s="177"/>
      <c r="D1015" s="178"/>
      <c r="E1015" s="179"/>
      <c r="F1015" s="179"/>
      <c r="G1015" s="179"/>
      <c r="H1015" s="179"/>
    </row>
    <row r="1016" spans="1:8" s="242" customFormat="1" x14ac:dyDescent="0.2">
      <c r="A1016" s="176"/>
      <c r="B1016" s="176"/>
      <c r="C1016" s="177"/>
      <c r="D1016" s="178"/>
      <c r="E1016" s="179"/>
      <c r="F1016" s="179"/>
      <c r="G1016" s="179"/>
      <c r="H1016" s="179"/>
    </row>
    <row r="1017" spans="1:8" s="242" customFormat="1" x14ac:dyDescent="0.2">
      <c r="A1017" s="176"/>
      <c r="B1017" s="176"/>
      <c r="C1017" s="177"/>
      <c r="D1017" s="178"/>
      <c r="E1017" s="179"/>
      <c r="F1017" s="179"/>
      <c r="G1017" s="179"/>
      <c r="H1017" s="179"/>
    </row>
    <row r="1018" spans="1:8" s="242" customFormat="1" x14ac:dyDescent="0.2">
      <c r="A1018" s="176"/>
      <c r="B1018" s="176"/>
      <c r="C1018" s="177"/>
      <c r="D1018" s="178"/>
      <c r="E1018" s="179"/>
      <c r="F1018" s="179"/>
      <c r="G1018" s="179"/>
      <c r="H1018" s="179"/>
    </row>
    <row r="1019" spans="1:8" s="242" customFormat="1" x14ac:dyDescent="0.2">
      <c r="A1019" s="176"/>
      <c r="B1019" s="176"/>
      <c r="C1019" s="177"/>
      <c r="D1019" s="178"/>
      <c r="E1019" s="179"/>
      <c r="F1019" s="179"/>
      <c r="G1019" s="179"/>
      <c r="H1019" s="179"/>
    </row>
    <row r="1020" spans="1:8" s="242" customFormat="1" x14ac:dyDescent="0.2">
      <c r="A1020" s="176"/>
      <c r="B1020" s="176"/>
      <c r="C1020" s="177"/>
      <c r="D1020" s="178"/>
      <c r="E1020" s="179"/>
      <c r="F1020" s="179"/>
      <c r="G1020" s="179"/>
      <c r="H1020" s="179"/>
    </row>
    <row r="1021" spans="1:8" s="242" customFormat="1" x14ac:dyDescent="0.2">
      <c r="A1021" s="176"/>
      <c r="B1021" s="176"/>
      <c r="C1021" s="177"/>
      <c r="D1021" s="178"/>
      <c r="E1021" s="179"/>
      <c r="F1021" s="179"/>
      <c r="G1021" s="179"/>
      <c r="H1021" s="179"/>
    </row>
    <row r="1022" spans="1:8" s="242" customFormat="1" x14ac:dyDescent="0.2">
      <c r="A1022" s="176"/>
      <c r="B1022" s="176"/>
      <c r="C1022" s="177"/>
      <c r="D1022" s="178"/>
      <c r="E1022" s="179"/>
      <c r="F1022" s="179"/>
      <c r="G1022" s="179"/>
      <c r="H1022" s="179"/>
    </row>
    <row r="1023" spans="1:8" s="242" customFormat="1" x14ac:dyDescent="0.2">
      <c r="A1023" s="176"/>
      <c r="B1023" s="176"/>
      <c r="C1023" s="177"/>
      <c r="D1023" s="178"/>
      <c r="E1023" s="179"/>
      <c r="F1023" s="179"/>
      <c r="G1023" s="179"/>
      <c r="H1023" s="179"/>
    </row>
    <row r="1024" spans="1:8" s="242" customFormat="1" x14ac:dyDescent="0.2">
      <c r="A1024" s="176"/>
      <c r="B1024" s="176"/>
      <c r="C1024" s="177"/>
      <c r="D1024" s="178"/>
      <c r="E1024" s="179"/>
      <c r="F1024" s="179"/>
      <c r="G1024" s="179"/>
      <c r="H1024" s="179"/>
    </row>
    <row r="1025" spans="1:8" s="242" customFormat="1" x14ac:dyDescent="0.2">
      <c r="A1025" s="176"/>
      <c r="B1025" s="176"/>
      <c r="C1025" s="177"/>
      <c r="D1025" s="178"/>
      <c r="E1025" s="179"/>
      <c r="F1025" s="179"/>
      <c r="G1025" s="179"/>
      <c r="H1025" s="179"/>
    </row>
    <row r="1026" spans="1:8" s="242" customFormat="1" x14ac:dyDescent="0.2">
      <c r="A1026" s="176"/>
      <c r="B1026" s="176"/>
      <c r="C1026" s="177"/>
      <c r="D1026" s="178"/>
      <c r="E1026" s="179"/>
      <c r="F1026" s="179"/>
      <c r="G1026" s="179"/>
      <c r="H1026" s="179"/>
    </row>
    <row r="1027" spans="1:8" s="242" customFormat="1" x14ac:dyDescent="0.2">
      <c r="A1027" s="176"/>
      <c r="B1027" s="176"/>
      <c r="C1027" s="177"/>
      <c r="D1027" s="178"/>
      <c r="E1027" s="179"/>
      <c r="F1027" s="179"/>
      <c r="G1027" s="179"/>
      <c r="H1027" s="179"/>
    </row>
    <row r="1028" spans="1:8" s="242" customFormat="1" x14ac:dyDescent="0.2">
      <c r="A1028" s="176"/>
      <c r="B1028" s="176"/>
      <c r="C1028" s="177"/>
      <c r="D1028" s="178"/>
      <c r="E1028" s="179"/>
      <c r="F1028" s="179"/>
      <c r="G1028" s="179"/>
      <c r="H1028" s="179"/>
    </row>
    <row r="1029" spans="1:8" s="242" customFormat="1" x14ac:dyDescent="0.2">
      <c r="A1029" s="176"/>
      <c r="B1029" s="176"/>
      <c r="C1029" s="177"/>
      <c r="D1029" s="178"/>
      <c r="E1029" s="179"/>
      <c r="F1029" s="179"/>
      <c r="G1029" s="179"/>
      <c r="H1029" s="179"/>
    </row>
    <row r="1030" spans="1:8" s="242" customFormat="1" x14ac:dyDescent="0.2">
      <c r="A1030" s="176"/>
      <c r="B1030" s="176"/>
      <c r="C1030" s="177"/>
      <c r="D1030" s="178"/>
      <c r="E1030" s="179"/>
      <c r="F1030" s="179"/>
      <c r="G1030" s="179"/>
      <c r="H1030" s="179"/>
    </row>
    <row r="1031" spans="1:8" s="242" customFormat="1" x14ac:dyDescent="0.2">
      <c r="A1031" s="176"/>
      <c r="B1031" s="176"/>
      <c r="C1031" s="177"/>
      <c r="D1031" s="178"/>
      <c r="E1031" s="179"/>
      <c r="F1031" s="179"/>
      <c r="G1031" s="179"/>
      <c r="H1031" s="179"/>
    </row>
    <row r="1032" spans="1:8" s="242" customFormat="1" x14ac:dyDescent="0.2">
      <c r="A1032" s="176"/>
      <c r="B1032" s="176"/>
      <c r="C1032" s="177"/>
      <c r="D1032" s="178"/>
      <c r="E1032" s="179"/>
      <c r="F1032" s="179"/>
      <c r="G1032" s="179"/>
      <c r="H1032" s="179"/>
    </row>
    <row r="1033" spans="1:8" s="242" customFormat="1" x14ac:dyDescent="0.2">
      <c r="A1033" s="176"/>
      <c r="B1033" s="176"/>
      <c r="C1033" s="177"/>
      <c r="D1033" s="178"/>
      <c r="E1033" s="179"/>
      <c r="F1033" s="179"/>
      <c r="G1033" s="179"/>
      <c r="H1033" s="179"/>
    </row>
    <row r="1034" spans="1:8" s="242" customFormat="1" x14ac:dyDescent="0.2">
      <c r="A1034" s="176"/>
      <c r="B1034" s="176"/>
      <c r="C1034" s="177"/>
      <c r="D1034" s="178"/>
      <c r="E1034" s="179"/>
      <c r="F1034" s="179"/>
      <c r="G1034" s="179"/>
      <c r="H1034" s="179"/>
    </row>
    <row r="1035" spans="1:8" s="242" customFormat="1" x14ac:dyDescent="0.2">
      <c r="A1035" s="176"/>
      <c r="B1035" s="176"/>
      <c r="C1035" s="177"/>
      <c r="D1035" s="178"/>
      <c r="E1035" s="179"/>
      <c r="F1035" s="179"/>
      <c r="G1035" s="179"/>
      <c r="H1035" s="179"/>
    </row>
    <row r="1036" spans="1:8" s="242" customFormat="1" x14ac:dyDescent="0.2">
      <c r="A1036" s="176"/>
      <c r="B1036" s="176"/>
      <c r="C1036" s="177"/>
      <c r="D1036" s="178"/>
      <c r="E1036" s="179"/>
      <c r="F1036" s="179"/>
      <c r="G1036" s="179"/>
      <c r="H1036" s="179"/>
    </row>
    <row r="1037" spans="1:8" s="242" customFormat="1" x14ac:dyDescent="0.2">
      <c r="A1037" s="176"/>
      <c r="B1037" s="176"/>
      <c r="C1037" s="177"/>
      <c r="D1037" s="178"/>
      <c r="E1037" s="179"/>
      <c r="F1037" s="179"/>
      <c r="G1037" s="179"/>
      <c r="H1037" s="179"/>
    </row>
    <row r="1038" spans="1:8" s="242" customFormat="1" x14ac:dyDescent="0.2">
      <c r="A1038" s="176"/>
      <c r="B1038" s="176"/>
      <c r="C1038" s="177"/>
      <c r="D1038" s="178"/>
      <c r="E1038" s="179"/>
      <c r="F1038" s="179"/>
      <c r="G1038" s="179"/>
      <c r="H1038" s="179"/>
    </row>
    <row r="1039" spans="1:8" s="242" customFormat="1" x14ac:dyDescent="0.2">
      <c r="A1039" s="176"/>
      <c r="B1039" s="176"/>
      <c r="C1039" s="177"/>
      <c r="D1039" s="178"/>
      <c r="E1039" s="179"/>
      <c r="F1039" s="179"/>
      <c r="G1039" s="179"/>
      <c r="H1039" s="179"/>
    </row>
    <row r="1040" spans="1:8" s="242" customFormat="1" x14ac:dyDescent="0.2">
      <c r="A1040" s="176"/>
      <c r="B1040" s="176"/>
      <c r="C1040" s="177"/>
      <c r="D1040" s="178"/>
      <c r="E1040" s="179"/>
      <c r="F1040" s="179"/>
      <c r="G1040" s="179"/>
      <c r="H1040" s="179"/>
    </row>
    <row r="1041" spans="1:8" s="242" customFormat="1" x14ac:dyDescent="0.2">
      <c r="A1041" s="176"/>
      <c r="B1041" s="176"/>
      <c r="C1041" s="177"/>
      <c r="D1041" s="178"/>
      <c r="E1041" s="179"/>
      <c r="F1041" s="179"/>
      <c r="G1041" s="179"/>
      <c r="H1041" s="179"/>
    </row>
    <row r="1042" spans="1:8" s="242" customFormat="1" x14ac:dyDescent="0.2">
      <c r="A1042" s="176"/>
      <c r="B1042" s="176"/>
      <c r="C1042" s="177"/>
      <c r="D1042" s="178"/>
      <c r="E1042" s="179"/>
      <c r="F1042" s="179"/>
      <c r="G1042" s="179"/>
      <c r="H1042" s="179"/>
    </row>
    <row r="1043" spans="1:8" s="242" customFormat="1" x14ac:dyDescent="0.2">
      <c r="A1043" s="176"/>
      <c r="B1043" s="176"/>
      <c r="C1043" s="177"/>
      <c r="D1043" s="178"/>
      <c r="E1043" s="179"/>
      <c r="F1043" s="179"/>
      <c r="G1043" s="179"/>
      <c r="H1043" s="179"/>
    </row>
    <row r="1044" spans="1:8" s="242" customFormat="1" x14ac:dyDescent="0.2">
      <c r="A1044" s="176"/>
      <c r="B1044" s="176"/>
      <c r="C1044" s="177"/>
      <c r="D1044" s="178"/>
      <c r="E1044" s="179"/>
      <c r="F1044" s="179"/>
      <c r="G1044" s="179"/>
      <c r="H1044" s="179"/>
    </row>
    <row r="1045" spans="1:8" s="242" customFormat="1" x14ac:dyDescent="0.2">
      <c r="A1045" s="176"/>
      <c r="B1045" s="176"/>
      <c r="C1045" s="177"/>
      <c r="D1045" s="178"/>
      <c r="E1045" s="179"/>
      <c r="F1045" s="179"/>
      <c r="G1045" s="179"/>
      <c r="H1045" s="179"/>
    </row>
    <row r="1046" spans="1:8" s="242" customFormat="1" x14ac:dyDescent="0.2">
      <c r="A1046" s="176"/>
      <c r="B1046" s="176"/>
      <c r="C1046" s="177"/>
      <c r="D1046" s="178"/>
      <c r="E1046" s="179"/>
      <c r="F1046" s="179"/>
      <c r="G1046" s="179"/>
      <c r="H1046" s="179"/>
    </row>
    <row r="1047" spans="1:8" s="242" customFormat="1" x14ac:dyDescent="0.2">
      <c r="A1047" s="176"/>
      <c r="B1047" s="176"/>
      <c r="C1047" s="177"/>
      <c r="D1047" s="178"/>
      <c r="E1047" s="179"/>
      <c r="F1047" s="179"/>
      <c r="G1047" s="179"/>
      <c r="H1047" s="179"/>
    </row>
    <row r="1048" spans="1:8" s="242" customFormat="1" x14ac:dyDescent="0.2">
      <c r="A1048" s="176"/>
      <c r="B1048" s="176"/>
      <c r="C1048" s="177"/>
      <c r="D1048" s="178"/>
      <c r="E1048" s="179"/>
      <c r="F1048" s="179"/>
      <c r="G1048" s="179"/>
      <c r="H1048" s="179"/>
    </row>
    <row r="1049" spans="1:8" s="242" customFormat="1" x14ac:dyDescent="0.2">
      <c r="A1049" s="176"/>
      <c r="B1049" s="176"/>
      <c r="C1049" s="177"/>
      <c r="D1049" s="178"/>
      <c r="E1049" s="179"/>
      <c r="F1049" s="179"/>
      <c r="G1049" s="179"/>
      <c r="H1049" s="179"/>
    </row>
    <row r="1050" spans="1:8" s="242" customFormat="1" x14ac:dyDescent="0.2">
      <c r="A1050" s="176"/>
      <c r="B1050" s="176"/>
      <c r="C1050" s="177"/>
      <c r="D1050" s="178"/>
      <c r="E1050" s="179"/>
      <c r="F1050" s="179"/>
      <c r="G1050" s="179"/>
      <c r="H1050" s="179"/>
    </row>
    <row r="1051" spans="1:8" s="242" customFormat="1" x14ac:dyDescent="0.2">
      <c r="A1051" s="176"/>
      <c r="B1051" s="176"/>
      <c r="C1051" s="177"/>
      <c r="D1051" s="178"/>
      <c r="E1051" s="179"/>
      <c r="F1051" s="179"/>
      <c r="G1051" s="179"/>
      <c r="H1051" s="179"/>
    </row>
    <row r="1052" spans="1:8" s="242" customFormat="1" x14ac:dyDescent="0.2">
      <c r="A1052" s="176"/>
      <c r="B1052" s="176"/>
      <c r="C1052" s="177"/>
      <c r="D1052" s="178"/>
      <c r="E1052" s="179"/>
      <c r="F1052" s="179"/>
      <c r="G1052" s="179"/>
      <c r="H1052" s="179"/>
    </row>
    <row r="1053" spans="1:8" s="242" customFormat="1" x14ac:dyDescent="0.2">
      <c r="A1053" s="176"/>
      <c r="B1053" s="176"/>
      <c r="C1053" s="177"/>
      <c r="D1053" s="178"/>
      <c r="E1053" s="179"/>
      <c r="F1053" s="179"/>
      <c r="G1053" s="179"/>
      <c r="H1053" s="179"/>
    </row>
    <row r="1054" spans="1:8" s="242" customFormat="1" x14ac:dyDescent="0.2">
      <c r="A1054" s="176"/>
      <c r="B1054" s="176"/>
      <c r="C1054" s="177"/>
      <c r="D1054" s="178"/>
      <c r="E1054" s="179"/>
      <c r="F1054" s="179"/>
      <c r="G1054" s="179"/>
      <c r="H1054" s="179"/>
    </row>
    <row r="1055" spans="1:8" s="242" customFormat="1" x14ac:dyDescent="0.2">
      <c r="A1055" s="176"/>
      <c r="B1055" s="176"/>
      <c r="C1055" s="177"/>
      <c r="D1055" s="178"/>
      <c r="E1055" s="179"/>
      <c r="F1055" s="179"/>
      <c r="G1055" s="179"/>
      <c r="H1055" s="179"/>
    </row>
    <row r="1056" spans="1:8" s="242" customFormat="1" x14ac:dyDescent="0.2">
      <c r="A1056" s="176"/>
      <c r="B1056" s="176"/>
      <c r="C1056" s="177"/>
      <c r="D1056" s="178"/>
      <c r="E1056" s="179"/>
      <c r="F1056" s="179"/>
      <c r="G1056" s="179"/>
      <c r="H1056" s="179"/>
    </row>
    <row r="1057" spans="1:8" s="242" customFormat="1" x14ac:dyDescent="0.2">
      <c r="A1057" s="176"/>
      <c r="B1057" s="176"/>
      <c r="C1057" s="177"/>
      <c r="D1057" s="178"/>
      <c r="E1057" s="179"/>
      <c r="F1057" s="179"/>
      <c r="G1057" s="179"/>
      <c r="H1057" s="179"/>
    </row>
    <row r="1058" spans="1:8" s="242" customFormat="1" x14ac:dyDescent="0.2">
      <c r="A1058" s="176"/>
      <c r="B1058" s="176"/>
      <c r="C1058" s="177"/>
      <c r="D1058" s="178"/>
      <c r="E1058" s="179"/>
      <c r="F1058" s="179"/>
      <c r="G1058" s="179"/>
      <c r="H1058" s="179"/>
    </row>
    <row r="1059" spans="1:8" s="242" customFormat="1" x14ac:dyDescent="0.2">
      <c r="A1059" s="176"/>
      <c r="B1059" s="176"/>
      <c r="C1059" s="177"/>
      <c r="D1059" s="178"/>
      <c r="E1059" s="179"/>
      <c r="F1059" s="179"/>
      <c r="G1059" s="179"/>
      <c r="H1059" s="179"/>
    </row>
    <row r="1060" spans="1:8" s="242" customFormat="1" x14ac:dyDescent="0.2">
      <c r="A1060" s="176"/>
      <c r="B1060" s="176"/>
      <c r="C1060" s="177"/>
      <c r="D1060" s="178"/>
      <c r="E1060" s="179"/>
      <c r="F1060" s="179"/>
      <c r="G1060" s="179"/>
      <c r="H1060" s="179"/>
    </row>
    <row r="1061" spans="1:8" s="242" customFormat="1" x14ac:dyDescent="0.2">
      <c r="A1061" s="176"/>
      <c r="B1061" s="176"/>
      <c r="C1061" s="177"/>
      <c r="D1061" s="178"/>
      <c r="E1061" s="179"/>
      <c r="F1061" s="179"/>
      <c r="G1061" s="179"/>
      <c r="H1061" s="179"/>
    </row>
    <row r="1062" spans="1:8" s="242" customFormat="1" x14ac:dyDescent="0.2">
      <c r="A1062" s="176"/>
      <c r="B1062" s="176"/>
      <c r="C1062" s="177"/>
      <c r="D1062" s="178"/>
      <c r="E1062" s="179"/>
      <c r="F1062" s="179"/>
      <c r="G1062" s="179"/>
      <c r="H1062" s="179"/>
    </row>
    <row r="1063" spans="1:8" s="242" customFormat="1" x14ac:dyDescent="0.2">
      <c r="A1063" s="176"/>
      <c r="B1063" s="176"/>
      <c r="C1063" s="177"/>
      <c r="D1063" s="178"/>
      <c r="E1063" s="179"/>
      <c r="F1063" s="179"/>
      <c r="G1063" s="179"/>
      <c r="H1063" s="179"/>
    </row>
    <row r="1064" spans="1:8" s="242" customFormat="1" x14ac:dyDescent="0.2">
      <c r="A1064" s="176"/>
      <c r="B1064" s="176"/>
      <c r="C1064" s="177"/>
      <c r="D1064" s="178"/>
      <c r="E1064" s="179"/>
      <c r="F1064" s="179"/>
      <c r="G1064" s="179"/>
      <c r="H1064" s="179"/>
    </row>
    <row r="1065" spans="1:8" s="242" customFormat="1" x14ac:dyDescent="0.2">
      <c r="A1065" s="176"/>
      <c r="B1065" s="176"/>
      <c r="C1065" s="177"/>
      <c r="D1065" s="178"/>
      <c r="E1065" s="179"/>
      <c r="F1065" s="179"/>
      <c r="G1065" s="179"/>
      <c r="H1065" s="179"/>
    </row>
    <row r="1066" spans="1:8" s="242" customFormat="1" x14ac:dyDescent="0.2">
      <c r="A1066" s="176"/>
      <c r="B1066" s="176"/>
      <c r="C1066" s="177"/>
      <c r="D1066" s="178"/>
      <c r="E1066" s="179"/>
      <c r="F1066" s="179"/>
      <c r="G1066" s="179"/>
      <c r="H1066" s="179"/>
    </row>
    <row r="1067" spans="1:8" s="242" customFormat="1" x14ac:dyDescent="0.2">
      <c r="A1067" s="176"/>
      <c r="B1067" s="176"/>
      <c r="C1067" s="177"/>
      <c r="D1067" s="178"/>
      <c r="E1067" s="179"/>
      <c r="F1067" s="179"/>
      <c r="G1067" s="179"/>
      <c r="H1067" s="179"/>
    </row>
    <row r="1068" spans="1:8" s="242" customFormat="1" x14ac:dyDescent="0.2">
      <c r="A1068" s="176"/>
      <c r="B1068" s="176"/>
      <c r="C1068" s="177"/>
      <c r="D1068" s="178"/>
      <c r="E1068" s="179"/>
      <c r="F1068" s="179"/>
      <c r="G1068" s="179"/>
      <c r="H1068" s="179"/>
    </row>
    <row r="1069" spans="1:8" s="242" customFormat="1" x14ac:dyDescent="0.2">
      <c r="A1069" s="176"/>
      <c r="B1069" s="176"/>
      <c r="C1069" s="177"/>
      <c r="D1069" s="178"/>
      <c r="E1069" s="179"/>
      <c r="F1069" s="179"/>
      <c r="G1069" s="179"/>
      <c r="H1069" s="179"/>
    </row>
    <row r="1070" spans="1:8" s="242" customFormat="1" x14ac:dyDescent="0.2">
      <c r="A1070" s="176"/>
      <c r="B1070" s="176"/>
      <c r="C1070" s="177"/>
      <c r="D1070" s="178"/>
      <c r="E1070" s="179"/>
      <c r="F1070" s="179"/>
      <c r="G1070" s="179"/>
      <c r="H1070" s="179"/>
    </row>
    <row r="1071" spans="1:8" s="242" customFormat="1" x14ac:dyDescent="0.2">
      <c r="A1071" s="176"/>
      <c r="B1071" s="176"/>
      <c r="C1071" s="177"/>
      <c r="D1071" s="178"/>
      <c r="E1071" s="179"/>
      <c r="F1071" s="179"/>
      <c r="G1071" s="179"/>
      <c r="H1071" s="179"/>
    </row>
    <row r="1072" spans="1:8" s="242" customFormat="1" x14ac:dyDescent="0.2">
      <c r="A1072" s="176"/>
      <c r="B1072" s="176"/>
      <c r="C1072" s="177"/>
      <c r="D1072" s="178"/>
      <c r="E1072" s="179"/>
      <c r="F1072" s="179"/>
      <c r="G1072" s="179"/>
      <c r="H1072" s="179"/>
    </row>
    <row r="1073" spans="1:8" s="242" customFormat="1" x14ac:dyDescent="0.2">
      <c r="A1073" s="176"/>
      <c r="B1073" s="176"/>
      <c r="C1073" s="177"/>
      <c r="D1073" s="178"/>
      <c r="E1073" s="179"/>
      <c r="F1073" s="179"/>
      <c r="G1073" s="179"/>
      <c r="H1073" s="179"/>
    </row>
    <row r="1074" spans="1:8" s="242" customFormat="1" x14ac:dyDescent="0.2">
      <c r="A1074" s="176"/>
      <c r="B1074" s="176"/>
      <c r="C1074" s="177"/>
      <c r="D1074" s="178"/>
      <c r="E1074" s="179"/>
      <c r="F1074" s="179"/>
      <c r="G1074" s="179"/>
      <c r="H1074" s="179"/>
    </row>
    <row r="1075" spans="1:8" s="242" customFormat="1" x14ac:dyDescent="0.2">
      <c r="A1075" s="176"/>
      <c r="B1075" s="176"/>
      <c r="C1075" s="177"/>
      <c r="D1075" s="178"/>
      <c r="E1075" s="179"/>
      <c r="F1075" s="179"/>
      <c r="G1075" s="179"/>
      <c r="H1075" s="179"/>
    </row>
    <row r="1076" spans="1:8" s="242" customFormat="1" x14ac:dyDescent="0.2">
      <c r="A1076" s="176"/>
      <c r="B1076" s="176"/>
      <c r="C1076" s="177"/>
      <c r="D1076" s="178"/>
      <c r="E1076" s="179"/>
      <c r="F1076" s="179"/>
      <c r="G1076" s="179"/>
      <c r="H1076" s="179"/>
    </row>
    <row r="1077" spans="1:8" s="242" customFormat="1" x14ac:dyDescent="0.2">
      <c r="A1077" s="176"/>
      <c r="B1077" s="176"/>
      <c r="C1077" s="177"/>
      <c r="D1077" s="178"/>
      <c r="E1077" s="179"/>
      <c r="F1077" s="179"/>
      <c r="G1077" s="179"/>
      <c r="H1077" s="179"/>
    </row>
    <row r="1078" spans="1:8" s="242" customFormat="1" x14ac:dyDescent="0.2">
      <c r="A1078" s="176"/>
      <c r="B1078" s="176"/>
      <c r="C1078" s="177"/>
      <c r="D1078" s="178"/>
      <c r="E1078" s="179"/>
      <c r="F1078" s="179"/>
      <c r="G1078" s="179"/>
      <c r="H1078" s="179"/>
    </row>
    <row r="1079" spans="1:8" s="242" customFormat="1" x14ac:dyDescent="0.2">
      <c r="A1079" s="176"/>
      <c r="B1079" s="176"/>
      <c r="C1079" s="177"/>
      <c r="D1079" s="178"/>
      <c r="E1079" s="179"/>
      <c r="F1079" s="179"/>
      <c r="G1079" s="179"/>
      <c r="H1079" s="179"/>
    </row>
    <row r="1080" spans="1:8" s="242" customFormat="1" x14ac:dyDescent="0.2">
      <c r="A1080" s="176"/>
      <c r="B1080" s="176"/>
      <c r="C1080" s="177"/>
      <c r="D1080" s="178"/>
      <c r="E1080" s="179"/>
      <c r="F1080" s="179"/>
      <c r="G1080" s="179"/>
      <c r="H1080" s="179"/>
    </row>
    <row r="1081" spans="1:8" s="242" customFormat="1" x14ac:dyDescent="0.2">
      <c r="A1081" s="176"/>
      <c r="B1081" s="176"/>
      <c r="C1081" s="177"/>
      <c r="D1081" s="178"/>
      <c r="E1081" s="179"/>
      <c r="F1081" s="179"/>
      <c r="G1081" s="179"/>
      <c r="H1081" s="179"/>
    </row>
    <row r="1082" spans="1:8" s="242" customFormat="1" x14ac:dyDescent="0.2">
      <c r="A1082" s="176"/>
      <c r="B1082" s="176"/>
      <c r="C1082" s="177"/>
      <c r="D1082" s="178"/>
      <c r="E1082" s="179"/>
      <c r="F1082" s="179"/>
      <c r="G1082" s="179"/>
      <c r="H1082" s="179"/>
    </row>
    <row r="1083" spans="1:8" s="242" customFormat="1" x14ac:dyDescent="0.2">
      <c r="A1083" s="176"/>
      <c r="B1083" s="176"/>
      <c r="C1083" s="177"/>
      <c r="D1083" s="178"/>
      <c r="E1083" s="179"/>
      <c r="F1083" s="179"/>
      <c r="G1083" s="179"/>
      <c r="H1083" s="179"/>
    </row>
    <row r="1084" spans="1:8" s="242" customFormat="1" x14ac:dyDescent="0.2">
      <c r="A1084" s="176"/>
      <c r="B1084" s="176"/>
      <c r="C1084" s="177"/>
      <c r="D1084" s="178"/>
      <c r="E1084" s="179"/>
      <c r="F1084" s="179"/>
      <c r="G1084" s="179"/>
      <c r="H1084" s="179"/>
    </row>
    <row r="1085" spans="1:8" s="242" customFormat="1" x14ac:dyDescent="0.2">
      <c r="A1085" s="176"/>
      <c r="B1085" s="176"/>
      <c r="C1085" s="177"/>
      <c r="D1085" s="178"/>
      <c r="E1085" s="179"/>
      <c r="F1085" s="179"/>
      <c r="G1085" s="179"/>
      <c r="H1085" s="179"/>
    </row>
    <row r="1086" spans="1:8" s="242" customFormat="1" x14ac:dyDescent="0.2">
      <c r="A1086" s="176"/>
      <c r="B1086" s="176"/>
      <c r="C1086" s="177"/>
      <c r="D1086" s="178"/>
      <c r="E1086" s="179"/>
      <c r="F1086" s="179"/>
      <c r="G1086" s="179"/>
      <c r="H1086" s="179"/>
    </row>
    <row r="1087" spans="1:8" s="242" customFormat="1" x14ac:dyDescent="0.2">
      <c r="A1087" s="176"/>
      <c r="B1087" s="176"/>
      <c r="C1087" s="177"/>
      <c r="D1087" s="178"/>
      <c r="E1087" s="179"/>
      <c r="F1087" s="179"/>
      <c r="G1087" s="179"/>
      <c r="H1087" s="179"/>
    </row>
    <row r="1088" spans="1:8" s="242" customFormat="1" x14ac:dyDescent="0.2">
      <c r="A1088" s="176"/>
      <c r="B1088" s="176"/>
      <c r="C1088" s="177"/>
      <c r="D1088" s="178"/>
      <c r="E1088" s="179"/>
      <c r="F1088" s="179"/>
      <c r="G1088" s="179"/>
      <c r="H1088" s="179"/>
    </row>
    <row r="1089" spans="1:8" s="242" customFormat="1" x14ac:dyDescent="0.2">
      <c r="A1089" s="176"/>
      <c r="B1089" s="176"/>
      <c r="C1089" s="177"/>
      <c r="D1089" s="178"/>
      <c r="E1089" s="179"/>
      <c r="F1089" s="179"/>
      <c r="G1089" s="179"/>
      <c r="H1089" s="179"/>
    </row>
    <row r="1090" spans="1:8" s="242" customFormat="1" x14ac:dyDescent="0.2">
      <c r="A1090" s="176"/>
      <c r="B1090" s="176"/>
      <c r="C1090" s="177"/>
      <c r="D1090" s="178"/>
      <c r="E1090" s="179"/>
      <c r="F1090" s="179"/>
      <c r="G1090" s="179"/>
      <c r="H1090" s="179"/>
    </row>
    <row r="1091" spans="1:8" s="242" customFormat="1" x14ac:dyDescent="0.2">
      <c r="A1091" s="176"/>
      <c r="B1091" s="176"/>
      <c r="C1091" s="177"/>
      <c r="D1091" s="178"/>
      <c r="E1091" s="179"/>
      <c r="F1091" s="179"/>
      <c r="G1091" s="179"/>
      <c r="H1091" s="179"/>
    </row>
    <row r="1092" spans="1:8" s="242" customFormat="1" x14ac:dyDescent="0.2">
      <c r="A1092" s="176"/>
      <c r="B1092" s="176"/>
      <c r="C1092" s="177"/>
      <c r="D1092" s="178"/>
      <c r="E1092" s="179"/>
      <c r="F1092" s="179"/>
      <c r="G1092" s="179"/>
      <c r="H1092" s="179"/>
    </row>
    <row r="1093" spans="1:8" s="242" customFormat="1" x14ac:dyDescent="0.2">
      <c r="A1093" s="176"/>
      <c r="B1093" s="176"/>
      <c r="C1093" s="177"/>
      <c r="D1093" s="178"/>
      <c r="E1093" s="179"/>
      <c r="F1093" s="179"/>
      <c r="G1093" s="179"/>
      <c r="H1093" s="179"/>
    </row>
    <row r="1094" spans="1:8" s="242" customFormat="1" x14ac:dyDescent="0.2">
      <c r="A1094" s="176"/>
      <c r="B1094" s="176"/>
      <c r="C1094" s="177"/>
      <c r="D1094" s="178"/>
      <c r="E1094" s="179"/>
      <c r="F1094" s="179"/>
      <c r="G1094" s="179"/>
      <c r="H1094" s="179"/>
    </row>
    <row r="1095" spans="1:8" s="242" customFormat="1" x14ac:dyDescent="0.2">
      <c r="A1095" s="176"/>
      <c r="B1095" s="176"/>
      <c r="C1095" s="177"/>
      <c r="D1095" s="178"/>
      <c r="E1095" s="179"/>
      <c r="F1095" s="179"/>
      <c r="G1095" s="179"/>
      <c r="H1095" s="179"/>
    </row>
    <row r="1096" spans="1:8" s="242" customFormat="1" x14ac:dyDescent="0.2">
      <c r="A1096" s="176"/>
      <c r="B1096" s="176"/>
      <c r="C1096" s="177"/>
      <c r="D1096" s="178"/>
      <c r="E1096" s="179"/>
      <c r="F1096" s="179"/>
      <c r="G1096" s="179"/>
      <c r="H1096" s="179"/>
    </row>
    <row r="1097" spans="1:8" s="242" customFormat="1" x14ac:dyDescent="0.2">
      <c r="A1097" s="176"/>
      <c r="B1097" s="176"/>
      <c r="C1097" s="177"/>
      <c r="D1097" s="178"/>
      <c r="E1097" s="179"/>
      <c r="F1097" s="179"/>
      <c r="G1097" s="179"/>
      <c r="H1097" s="179"/>
    </row>
    <row r="1098" spans="1:8" s="242" customFormat="1" x14ac:dyDescent="0.2">
      <c r="A1098" s="176"/>
      <c r="B1098" s="176"/>
      <c r="C1098" s="177"/>
      <c r="D1098" s="178"/>
      <c r="E1098" s="179"/>
      <c r="F1098" s="179"/>
      <c r="G1098" s="179"/>
      <c r="H1098" s="179"/>
    </row>
    <row r="1099" spans="1:8" s="242" customFormat="1" x14ac:dyDescent="0.2">
      <c r="A1099" s="176"/>
      <c r="B1099" s="176"/>
      <c r="C1099" s="177"/>
      <c r="D1099" s="178"/>
      <c r="E1099" s="179"/>
      <c r="F1099" s="179"/>
      <c r="G1099" s="179"/>
      <c r="H1099" s="179"/>
    </row>
    <row r="1100" spans="1:8" s="242" customFormat="1" x14ac:dyDescent="0.2">
      <c r="A1100" s="176"/>
      <c r="B1100" s="176"/>
      <c r="C1100" s="177"/>
      <c r="D1100" s="178"/>
      <c r="E1100" s="179"/>
      <c r="F1100" s="179"/>
      <c r="G1100" s="179"/>
      <c r="H1100" s="179"/>
    </row>
    <row r="1101" spans="1:8" s="242" customFormat="1" x14ac:dyDescent="0.2">
      <c r="A1101" s="176"/>
      <c r="B1101" s="176"/>
      <c r="C1101" s="177"/>
      <c r="D1101" s="178"/>
      <c r="E1101" s="179"/>
      <c r="F1101" s="179"/>
      <c r="G1101" s="179"/>
      <c r="H1101" s="179"/>
    </row>
    <row r="1102" spans="1:8" s="242" customFormat="1" x14ac:dyDescent="0.2">
      <c r="A1102" s="176"/>
      <c r="B1102" s="176"/>
      <c r="C1102" s="177"/>
      <c r="D1102" s="178"/>
      <c r="E1102" s="179"/>
      <c r="F1102" s="179"/>
      <c r="G1102" s="179"/>
      <c r="H1102" s="179"/>
    </row>
    <row r="1103" spans="1:8" s="242" customFormat="1" x14ac:dyDescent="0.2">
      <c r="A1103" s="176"/>
      <c r="B1103" s="176"/>
      <c r="C1103" s="177"/>
      <c r="D1103" s="178"/>
      <c r="E1103" s="179"/>
      <c r="F1103" s="179"/>
      <c r="G1103" s="179"/>
      <c r="H1103" s="179"/>
    </row>
    <row r="1104" spans="1:8" s="242" customFormat="1" x14ac:dyDescent="0.2">
      <c r="A1104" s="176"/>
      <c r="B1104" s="176"/>
      <c r="C1104" s="177"/>
      <c r="D1104" s="178"/>
      <c r="E1104" s="179"/>
      <c r="F1104" s="179"/>
      <c r="G1104" s="179"/>
      <c r="H1104" s="179"/>
    </row>
    <row r="1105" spans="1:8" s="242" customFormat="1" x14ac:dyDescent="0.2">
      <c r="A1105" s="176"/>
      <c r="B1105" s="176"/>
      <c r="C1105" s="177"/>
      <c r="D1105" s="178"/>
      <c r="E1105" s="179"/>
      <c r="F1105" s="179"/>
      <c r="G1105" s="179"/>
      <c r="H1105" s="179"/>
    </row>
    <row r="1106" spans="1:8" s="242" customFormat="1" x14ac:dyDescent="0.2">
      <c r="A1106" s="176"/>
      <c r="B1106" s="176"/>
      <c r="C1106" s="177"/>
      <c r="D1106" s="178"/>
      <c r="E1106" s="179"/>
      <c r="F1106" s="179"/>
      <c r="G1106" s="179"/>
      <c r="H1106" s="179"/>
    </row>
    <row r="1107" spans="1:8" s="242" customFormat="1" x14ac:dyDescent="0.2">
      <c r="A1107" s="176"/>
      <c r="B1107" s="176"/>
      <c r="C1107" s="177"/>
      <c r="D1107" s="178"/>
      <c r="E1107" s="179"/>
      <c r="F1107" s="179"/>
      <c r="G1107" s="179"/>
      <c r="H1107" s="179"/>
    </row>
    <row r="1108" spans="1:8" s="242" customFormat="1" x14ac:dyDescent="0.2">
      <c r="A1108" s="176"/>
      <c r="B1108" s="176"/>
      <c r="C1108" s="177"/>
      <c r="D1108" s="178"/>
      <c r="E1108" s="179"/>
      <c r="F1108" s="179"/>
      <c r="G1108" s="179"/>
      <c r="H1108" s="179"/>
    </row>
    <row r="1109" spans="1:8" s="242" customFormat="1" x14ac:dyDescent="0.2">
      <c r="A1109" s="176"/>
      <c r="B1109" s="176"/>
      <c r="C1109" s="177"/>
      <c r="D1109" s="178"/>
      <c r="E1109" s="179"/>
      <c r="F1109" s="179"/>
      <c r="G1109" s="179"/>
      <c r="H1109" s="179"/>
    </row>
    <row r="1110" spans="1:8" s="242" customFormat="1" x14ac:dyDescent="0.2">
      <c r="A1110" s="176"/>
      <c r="B1110" s="176"/>
      <c r="C1110" s="177"/>
      <c r="D1110" s="178"/>
      <c r="E1110" s="179"/>
      <c r="F1110" s="179"/>
      <c r="G1110" s="179"/>
      <c r="H1110" s="179"/>
    </row>
    <row r="1111" spans="1:8" s="242" customFormat="1" x14ac:dyDescent="0.2">
      <c r="A1111" s="176"/>
      <c r="B1111" s="176"/>
      <c r="C1111" s="177"/>
      <c r="D1111" s="178"/>
      <c r="E1111" s="179"/>
      <c r="F1111" s="179"/>
      <c r="G1111" s="179"/>
      <c r="H1111" s="179"/>
    </row>
    <row r="1112" spans="1:8" s="242" customFormat="1" x14ac:dyDescent="0.2">
      <c r="A1112" s="176"/>
      <c r="B1112" s="176"/>
      <c r="C1112" s="177"/>
      <c r="D1112" s="178"/>
      <c r="E1112" s="179"/>
      <c r="F1112" s="179"/>
      <c r="G1112" s="179"/>
      <c r="H1112" s="179"/>
    </row>
    <row r="1113" spans="1:8" s="242" customFormat="1" x14ac:dyDescent="0.2">
      <c r="A1113" s="176"/>
      <c r="B1113" s="176"/>
      <c r="C1113" s="177"/>
      <c r="D1113" s="178"/>
      <c r="E1113" s="179"/>
      <c r="F1113" s="179"/>
      <c r="G1113" s="179"/>
      <c r="H1113" s="179"/>
    </row>
    <row r="1114" spans="1:8" s="242" customFormat="1" x14ac:dyDescent="0.2">
      <c r="A1114" s="176"/>
      <c r="B1114" s="176"/>
      <c r="C1114" s="177"/>
      <c r="D1114" s="178"/>
      <c r="E1114" s="179"/>
      <c r="F1114" s="179"/>
      <c r="G1114" s="179"/>
      <c r="H1114" s="179"/>
    </row>
    <row r="1115" spans="1:8" s="242" customFormat="1" x14ac:dyDescent="0.2">
      <c r="A1115" s="176"/>
      <c r="B1115" s="176"/>
      <c r="C1115" s="177"/>
      <c r="D1115" s="178"/>
      <c r="E1115" s="179"/>
      <c r="F1115" s="179"/>
      <c r="G1115" s="179"/>
      <c r="H1115" s="179"/>
    </row>
    <row r="1116" spans="1:8" s="242" customFormat="1" x14ac:dyDescent="0.2">
      <c r="A1116" s="176"/>
      <c r="B1116" s="176"/>
      <c r="C1116" s="177"/>
      <c r="D1116" s="178"/>
      <c r="E1116" s="179"/>
      <c r="F1116" s="179"/>
      <c r="G1116" s="179"/>
      <c r="H1116" s="179"/>
    </row>
    <row r="1117" spans="1:8" s="242" customFormat="1" x14ac:dyDescent="0.2">
      <c r="A1117" s="176"/>
      <c r="B1117" s="176"/>
      <c r="C1117" s="177"/>
      <c r="D1117" s="178"/>
      <c r="E1117" s="179"/>
      <c r="F1117" s="179"/>
      <c r="G1117" s="179"/>
      <c r="H1117" s="179"/>
    </row>
    <row r="1118" spans="1:8" s="242" customFormat="1" x14ac:dyDescent="0.2">
      <c r="A1118" s="176"/>
      <c r="B1118" s="176"/>
      <c r="C1118" s="177"/>
      <c r="D1118" s="178"/>
      <c r="E1118" s="179"/>
      <c r="F1118" s="179"/>
      <c r="G1118" s="179"/>
      <c r="H1118" s="179"/>
    </row>
    <row r="1119" spans="1:8" s="242" customFormat="1" x14ac:dyDescent="0.2">
      <c r="A1119" s="176"/>
      <c r="B1119" s="176"/>
      <c r="C1119" s="177"/>
      <c r="D1119" s="178"/>
      <c r="E1119" s="179"/>
      <c r="F1119" s="179"/>
      <c r="G1119" s="179"/>
      <c r="H1119" s="179"/>
    </row>
    <row r="1120" spans="1:8" s="242" customFormat="1" x14ac:dyDescent="0.2">
      <c r="A1120" s="176"/>
      <c r="B1120" s="176"/>
      <c r="C1120" s="177"/>
      <c r="D1120" s="178"/>
      <c r="E1120" s="179"/>
      <c r="F1120" s="179"/>
      <c r="G1120" s="179"/>
      <c r="H1120" s="179"/>
    </row>
    <row r="1121" spans="1:8" s="242" customFormat="1" x14ac:dyDescent="0.2">
      <c r="A1121" s="176"/>
      <c r="B1121" s="176"/>
      <c r="C1121" s="177"/>
      <c r="D1121" s="178"/>
      <c r="E1121" s="179"/>
      <c r="F1121" s="179"/>
      <c r="G1121" s="179"/>
      <c r="H1121" s="179"/>
    </row>
    <row r="1122" spans="1:8" s="242" customFormat="1" x14ac:dyDescent="0.2">
      <c r="A1122" s="176"/>
      <c r="B1122" s="176"/>
      <c r="C1122" s="177"/>
      <c r="D1122" s="178"/>
      <c r="E1122" s="179"/>
      <c r="F1122" s="179"/>
      <c r="G1122" s="179"/>
      <c r="H1122" s="179"/>
    </row>
    <row r="1123" spans="1:8" s="242" customFormat="1" x14ac:dyDescent="0.2">
      <c r="A1123" s="176"/>
      <c r="B1123" s="176"/>
      <c r="C1123" s="177"/>
      <c r="D1123" s="178"/>
      <c r="E1123" s="179"/>
      <c r="F1123" s="179"/>
      <c r="G1123" s="179"/>
      <c r="H1123" s="179"/>
    </row>
    <row r="1124" spans="1:8" s="242" customFormat="1" x14ac:dyDescent="0.2">
      <c r="A1124" s="176"/>
      <c r="B1124" s="176"/>
      <c r="C1124" s="177"/>
      <c r="D1124" s="178"/>
      <c r="E1124" s="179"/>
      <c r="F1124" s="179"/>
      <c r="G1124" s="179"/>
      <c r="H1124" s="179"/>
    </row>
    <row r="1125" spans="1:8" s="242" customFormat="1" x14ac:dyDescent="0.2">
      <c r="A1125" s="176"/>
      <c r="B1125" s="176"/>
      <c r="C1125" s="177"/>
      <c r="D1125" s="178"/>
      <c r="E1125" s="179"/>
      <c r="F1125" s="179"/>
      <c r="G1125" s="179"/>
      <c r="H1125" s="179"/>
    </row>
    <row r="1126" spans="1:8" s="242" customFormat="1" x14ac:dyDescent="0.2">
      <c r="A1126" s="176"/>
      <c r="B1126" s="176"/>
      <c r="C1126" s="177"/>
      <c r="D1126" s="178"/>
      <c r="E1126" s="179"/>
      <c r="F1126" s="179"/>
      <c r="G1126" s="179"/>
      <c r="H1126" s="179"/>
    </row>
    <row r="1127" spans="1:8" s="242" customFormat="1" x14ac:dyDescent="0.2">
      <c r="A1127" s="176"/>
      <c r="B1127" s="176"/>
      <c r="C1127" s="177"/>
      <c r="D1127" s="178"/>
      <c r="E1127" s="179"/>
      <c r="F1127" s="179"/>
      <c r="G1127" s="179"/>
      <c r="H1127" s="179"/>
    </row>
    <row r="1128" spans="1:8" s="242" customFormat="1" x14ac:dyDescent="0.2">
      <c r="A1128" s="176"/>
      <c r="B1128" s="176"/>
      <c r="C1128" s="177"/>
      <c r="D1128" s="178"/>
      <c r="E1128" s="179"/>
      <c r="F1128" s="179"/>
      <c r="G1128" s="179"/>
      <c r="H1128" s="179"/>
    </row>
    <row r="1129" spans="1:8" s="242" customFormat="1" x14ac:dyDescent="0.2">
      <c r="A1129" s="176"/>
      <c r="B1129" s="176"/>
      <c r="C1129" s="177"/>
      <c r="D1129" s="178"/>
      <c r="E1129" s="179"/>
      <c r="F1129" s="179"/>
      <c r="G1129" s="179"/>
      <c r="H1129" s="179"/>
    </row>
    <row r="1130" spans="1:8" s="242" customFormat="1" x14ac:dyDescent="0.2">
      <c r="A1130" s="176"/>
      <c r="B1130" s="176"/>
      <c r="C1130" s="177"/>
      <c r="D1130" s="178"/>
      <c r="E1130" s="179"/>
      <c r="F1130" s="179"/>
      <c r="G1130" s="179"/>
      <c r="H1130" s="179"/>
    </row>
    <row r="1131" spans="1:8" s="242" customFormat="1" x14ac:dyDescent="0.2">
      <c r="A1131" s="176"/>
      <c r="B1131" s="176"/>
      <c r="C1131" s="177"/>
      <c r="D1131" s="178"/>
      <c r="E1131" s="179"/>
      <c r="F1131" s="179"/>
      <c r="G1131" s="179"/>
      <c r="H1131" s="179"/>
    </row>
    <row r="1132" spans="1:8" s="242" customFormat="1" x14ac:dyDescent="0.2">
      <c r="A1132" s="176"/>
      <c r="B1132" s="176"/>
      <c r="C1132" s="177"/>
      <c r="D1132" s="178"/>
      <c r="E1132" s="179"/>
      <c r="F1132" s="179"/>
      <c r="G1132" s="179"/>
      <c r="H1132" s="179"/>
    </row>
    <row r="1133" spans="1:8" s="242" customFormat="1" x14ac:dyDescent="0.2">
      <c r="A1133" s="176"/>
      <c r="B1133" s="176"/>
      <c r="C1133" s="177"/>
      <c r="D1133" s="178"/>
      <c r="E1133" s="179"/>
      <c r="F1133" s="179"/>
      <c r="G1133" s="179"/>
      <c r="H1133" s="179"/>
    </row>
    <row r="1134" spans="1:8" s="242" customFormat="1" x14ac:dyDescent="0.2">
      <c r="A1134" s="176"/>
      <c r="B1134" s="176"/>
      <c r="C1134" s="177"/>
      <c r="D1134" s="178"/>
      <c r="E1134" s="179"/>
      <c r="F1134" s="179"/>
      <c r="G1134" s="179"/>
      <c r="H1134" s="179"/>
    </row>
    <row r="1135" spans="1:8" s="242" customFormat="1" x14ac:dyDescent="0.2">
      <c r="A1135" s="176"/>
      <c r="B1135" s="176"/>
      <c r="C1135" s="177"/>
      <c r="D1135" s="178"/>
      <c r="E1135" s="179"/>
      <c r="F1135" s="179"/>
      <c r="G1135" s="179"/>
      <c r="H1135" s="179"/>
    </row>
    <row r="1136" spans="1:8" s="242" customFormat="1" x14ac:dyDescent="0.2">
      <c r="A1136" s="176"/>
      <c r="B1136" s="176"/>
      <c r="C1136" s="177"/>
      <c r="D1136" s="178"/>
      <c r="E1136" s="179"/>
      <c r="F1136" s="179"/>
      <c r="G1136" s="179"/>
      <c r="H1136" s="179"/>
    </row>
    <row r="1137" spans="1:8" s="242" customFormat="1" x14ac:dyDescent="0.2">
      <c r="A1137" s="176"/>
      <c r="B1137" s="176"/>
      <c r="C1137" s="177"/>
      <c r="D1137" s="178"/>
      <c r="E1137" s="179"/>
      <c r="F1137" s="179"/>
      <c r="G1137" s="179"/>
      <c r="H1137" s="179"/>
    </row>
    <row r="1138" spans="1:8" s="242" customFormat="1" x14ac:dyDescent="0.2">
      <c r="A1138" s="176"/>
      <c r="B1138" s="176"/>
      <c r="C1138" s="177"/>
      <c r="D1138" s="178"/>
      <c r="E1138" s="179"/>
      <c r="F1138" s="179"/>
      <c r="G1138" s="179"/>
      <c r="H1138" s="179"/>
    </row>
    <row r="1139" spans="1:8" s="242" customFormat="1" x14ac:dyDescent="0.2">
      <c r="A1139" s="176"/>
      <c r="B1139" s="176"/>
      <c r="C1139" s="177"/>
      <c r="D1139" s="178"/>
      <c r="E1139" s="179"/>
      <c r="F1139" s="179"/>
      <c r="G1139" s="179"/>
      <c r="H1139" s="179"/>
    </row>
    <row r="1140" spans="1:8" s="242" customFormat="1" x14ac:dyDescent="0.2">
      <c r="A1140" s="176"/>
      <c r="B1140" s="176"/>
      <c r="C1140" s="177"/>
      <c r="D1140" s="178"/>
      <c r="E1140" s="179"/>
      <c r="F1140" s="179"/>
      <c r="G1140" s="179"/>
      <c r="H1140" s="179"/>
    </row>
    <row r="1141" spans="1:8" s="242" customFormat="1" x14ac:dyDescent="0.2">
      <c r="A1141" s="176"/>
      <c r="B1141" s="176"/>
      <c r="C1141" s="177"/>
      <c r="D1141" s="178"/>
      <c r="E1141" s="179"/>
      <c r="F1141" s="179"/>
      <c r="G1141" s="179"/>
      <c r="H1141" s="179"/>
    </row>
    <row r="1142" spans="1:8" s="242" customFormat="1" x14ac:dyDescent="0.2">
      <c r="A1142" s="176"/>
      <c r="B1142" s="176"/>
      <c r="C1142" s="177"/>
      <c r="D1142" s="178"/>
      <c r="E1142" s="179"/>
      <c r="F1142" s="179"/>
      <c r="G1142" s="179"/>
      <c r="H1142" s="179"/>
    </row>
    <row r="1143" spans="1:8" s="242" customFormat="1" x14ac:dyDescent="0.2">
      <c r="A1143" s="176"/>
      <c r="B1143" s="176"/>
      <c r="C1143" s="177"/>
      <c r="D1143" s="178"/>
      <c r="E1143" s="179"/>
      <c r="F1143" s="179"/>
      <c r="G1143" s="179"/>
      <c r="H1143" s="179"/>
    </row>
    <row r="1144" spans="1:8" s="242" customFormat="1" x14ac:dyDescent="0.2">
      <c r="A1144" s="176"/>
      <c r="B1144" s="176"/>
      <c r="C1144" s="177"/>
      <c r="D1144" s="178"/>
      <c r="E1144" s="179"/>
      <c r="F1144" s="179"/>
      <c r="G1144" s="179"/>
      <c r="H1144" s="179"/>
    </row>
    <row r="1145" spans="1:8" s="242" customFormat="1" x14ac:dyDescent="0.2">
      <c r="A1145" s="176"/>
      <c r="B1145" s="176"/>
      <c r="C1145" s="177"/>
      <c r="D1145" s="178"/>
      <c r="E1145" s="179"/>
      <c r="F1145" s="179"/>
      <c r="G1145" s="179"/>
      <c r="H1145" s="179"/>
    </row>
    <row r="1146" spans="1:8" s="242" customFormat="1" x14ac:dyDescent="0.2">
      <c r="A1146" s="176"/>
      <c r="B1146" s="176"/>
      <c r="C1146" s="177"/>
      <c r="D1146" s="178"/>
      <c r="E1146" s="179"/>
      <c r="F1146" s="179"/>
      <c r="G1146" s="179"/>
      <c r="H1146" s="179"/>
    </row>
    <row r="1147" spans="1:8" s="242" customFormat="1" x14ac:dyDescent="0.2">
      <c r="A1147" s="176"/>
      <c r="B1147" s="176"/>
      <c r="C1147" s="177"/>
      <c r="D1147" s="178"/>
      <c r="E1147" s="179"/>
      <c r="F1147" s="179"/>
      <c r="G1147" s="179"/>
      <c r="H1147" s="179"/>
    </row>
    <row r="1148" spans="1:8" s="242" customFormat="1" x14ac:dyDescent="0.2">
      <c r="A1148" s="176"/>
      <c r="B1148" s="176"/>
      <c r="C1148" s="177"/>
      <c r="D1148" s="178"/>
      <c r="E1148" s="179"/>
      <c r="F1148" s="179"/>
      <c r="G1148" s="179"/>
      <c r="H1148" s="179"/>
    </row>
    <row r="1149" spans="1:8" s="242" customFormat="1" x14ac:dyDescent="0.2">
      <c r="A1149" s="176"/>
      <c r="B1149" s="176"/>
      <c r="C1149" s="177"/>
      <c r="D1149" s="178"/>
      <c r="E1149" s="179"/>
      <c r="F1149" s="179"/>
      <c r="G1149" s="179"/>
      <c r="H1149" s="179"/>
    </row>
    <row r="1150" spans="1:8" s="242" customFormat="1" x14ac:dyDescent="0.2">
      <c r="A1150" s="176"/>
      <c r="B1150" s="176"/>
      <c r="C1150" s="177"/>
      <c r="D1150" s="178"/>
      <c r="E1150" s="179"/>
      <c r="F1150" s="179"/>
      <c r="G1150" s="179"/>
      <c r="H1150" s="179"/>
    </row>
    <row r="1151" spans="1:8" s="242" customFormat="1" x14ac:dyDescent="0.2">
      <c r="A1151" s="176"/>
      <c r="B1151" s="176"/>
      <c r="C1151" s="177"/>
      <c r="D1151" s="178"/>
      <c r="E1151" s="179"/>
      <c r="F1151" s="179"/>
      <c r="G1151" s="179"/>
      <c r="H1151" s="179"/>
    </row>
    <row r="1152" spans="1:8" s="242" customFormat="1" x14ac:dyDescent="0.2">
      <c r="A1152" s="176"/>
      <c r="B1152" s="176"/>
      <c r="C1152" s="177"/>
      <c r="D1152" s="178"/>
      <c r="E1152" s="179"/>
      <c r="F1152" s="179"/>
      <c r="G1152" s="179"/>
      <c r="H1152" s="179"/>
    </row>
    <row r="1153" spans="1:8" s="242" customFormat="1" x14ac:dyDescent="0.2">
      <c r="A1153" s="176"/>
      <c r="B1153" s="176"/>
      <c r="C1153" s="177"/>
      <c r="D1153" s="178"/>
      <c r="E1153" s="179"/>
      <c r="F1153" s="179"/>
      <c r="G1153" s="179"/>
      <c r="H1153" s="179"/>
    </row>
    <row r="1154" spans="1:8" s="242" customFormat="1" x14ac:dyDescent="0.2">
      <c r="A1154" s="176"/>
      <c r="B1154" s="176"/>
      <c r="C1154" s="177"/>
      <c r="D1154" s="178"/>
      <c r="E1154" s="179"/>
      <c r="F1154" s="179"/>
      <c r="G1154" s="179"/>
      <c r="H1154" s="179"/>
    </row>
    <row r="1155" spans="1:8" s="242" customFormat="1" x14ac:dyDescent="0.2">
      <c r="A1155" s="176"/>
      <c r="B1155" s="176"/>
      <c r="C1155" s="177"/>
      <c r="D1155" s="178"/>
      <c r="E1155" s="179"/>
      <c r="F1155" s="179"/>
      <c r="G1155" s="179"/>
      <c r="H1155" s="179"/>
    </row>
    <row r="1156" spans="1:8" s="242" customFormat="1" x14ac:dyDescent="0.2">
      <c r="A1156" s="176"/>
      <c r="B1156" s="176"/>
      <c r="C1156" s="177"/>
      <c r="D1156" s="178"/>
      <c r="E1156" s="179"/>
      <c r="F1156" s="179"/>
      <c r="G1156" s="179"/>
      <c r="H1156" s="179"/>
    </row>
    <row r="1157" spans="1:8" s="242" customFormat="1" x14ac:dyDescent="0.2">
      <c r="A1157" s="176"/>
      <c r="B1157" s="176"/>
      <c r="C1157" s="177"/>
      <c r="D1157" s="178"/>
      <c r="E1157" s="179"/>
      <c r="F1157" s="179"/>
      <c r="G1157" s="179"/>
      <c r="H1157" s="179"/>
    </row>
    <row r="1158" spans="1:8" s="242" customFormat="1" x14ac:dyDescent="0.2">
      <c r="A1158" s="176"/>
      <c r="B1158" s="176"/>
      <c r="C1158" s="177"/>
      <c r="D1158" s="178"/>
      <c r="E1158" s="179"/>
      <c r="F1158" s="179"/>
      <c r="G1158" s="179"/>
      <c r="H1158" s="179"/>
    </row>
    <row r="1159" spans="1:8" s="242" customFormat="1" x14ac:dyDescent="0.2">
      <c r="A1159" s="176"/>
      <c r="B1159" s="176"/>
      <c r="C1159" s="177"/>
      <c r="D1159" s="178"/>
      <c r="E1159" s="179"/>
      <c r="F1159" s="179"/>
      <c r="G1159" s="179"/>
      <c r="H1159" s="179"/>
    </row>
    <row r="1160" spans="1:8" s="242" customFormat="1" x14ac:dyDescent="0.2">
      <c r="A1160" s="176"/>
      <c r="B1160" s="176"/>
      <c r="C1160" s="177"/>
      <c r="D1160" s="178"/>
      <c r="E1160" s="179"/>
      <c r="F1160" s="179"/>
      <c r="G1160" s="179"/>
      <c r="H1160" s="179"/>
    </row>
    <row r="1161" spans="1:8" s="242" customFormat="1" x14ac:dyDescent="0.2">
      <c r="A1161" s="176"/>
      <c r="B1161" s="176"/>
      <c r="C1161" s="177"/>
      <c r="D1161" s="178"/>
      <c r="E1161" s="179"/>
      <c r="F1161" s="179"/>
      <c r="G1161" s="179"/>
      <c r="H1161" s="179"/>
    </row>
    <row r="1162" spans="1:8" s="242" customFormat="1" x14ac:dyDescent="0.2">
      <c r="A1162" s="176"/>
      <c r="B1162" s="176"/>
      <c r="C1162" s="177"/>
      <c r="D1162" s="178"/>
      <c r="E1162" s="179"/>
      <c r="F1162" s="179"/>
      <c r="G1162" s="179"/>
      <c r="H1162" s="179"/>
    </row>
    <row r="1163" spans="1:8" s="242" customFormat="1" x14ac:dyDescent="0.2">
      <c r="A1163" s="176"/>
      <c r="B1163" s="176"/>
      <c r="C1163" s="177"/>
      <c r="D1163" s="178"/>
      <c r="E1163" s="179"/>
      <c r="F1163" s="179"/>
      <c r="G1163" s="179"/>
      <c r="H1163" s="179"/>
    </row>
    <row r="1164" spans="1:8" s="242" customFormat="1" x14ac:dyDescent="0.2">
      <c r="A1164" s="176"/>
      <c r="B1164" s="176"/>
      <c r="C1164" s="177"/>
      <c r="D1164" s="178"/>
      <c r="E1164" s="179"/>
      <c r="F1164" s="179"/>
      <c r="G1164" s="179"/>
      <c r="H1164" s="179"/>
    </row>
    <row r="1165" spans="1:8" s="242" customFormat="1" x14ac:dyDescent="0.2">
      <c r="A1165" s="176"/>
      <c r="B1165" s="176"/>
      <c r="C1165" s="177"/>
      <c r="D1165" s="178"/>
      <c r="E1165" s="179"/>
      <c r="F1165" s="179"/>
      <c r="G1165" s="179"/>
      <c r="H1165" s="179"/>
    </row>
    <row r="1166" spans="1:8" s="242" customFormat="1" x14ac:dyDescent="0.2">
      <c r="A1166" s="176"/>
      <c r="B1166" s="176"/>
      <c r="C1166" s="177"/>
      <c r="D1166" s="178"/>
      <c r="E1166" s="179"/>
      <c r="F1166" s="179"/>
      <c r="G1166" s="179"/>
      <c r="H1166" s="179"/>
    </row>
    <row r="1167" spans="1:8" s="242" customFormat="1" x14ac:dyDescent="0.2">
      <c r="A1167" s="176"/>
      <c r="B1167" s="176"/>
      <c r="C1167" s="177"/>
      <c r="D1167" s="178"/>
      <c r="E1167" s="179"/>
      <c r="F1167" s="179"/>
      <c r="G1167" s="179"/>
      <c r="H1167" s="179"/>
    </row>
    <row r="1168" spans="1:8" s="242" customFormat="1" x14ac:dyDescent="0.2">
      <c r="A1168" s="176"/>
      <c r="B1168" s="176"/>
      <c r="C1168" s="177"/>
      <c r="D1168" s="178"/>
      <c r="E1168" s="179"/>
      <c r="F1168" s="179"/>
      <c r="G1168" s="179"/>
      <c r="H1168" s="179"/>
    </row>
    <row r="1169" spans="1:8" s="242" customFormat="1" x14ac:dyDescent="0.2">
      <c r="A1169" s="176"/>
      <c r="B1169" s="176"/>
      <c r="C1169" s="177"/>
      <c r="D1169" s="178"/>
      <c r="E1169" s="179"/>
      <c r="F1169" s="179"/>
      <c r="G1169" s="179"/>
      <c r="H1169" s="179"/>
    </row>
    <row r="1170" spans="1:8" s="242" customFormat="1" x14ac:dyDescent="0.2">
      <c r="A1170" s="176"/>
      <c r="B1170" s="176"/>
      <c r="C1170" s="177"/>
      <c r="D1170" s="178"/>
      <c r="E1170" s="179"/>
      <c r="F1170" s="179"/>
      <c r="G1170" s="179"/>
      <c r="H1170" s="179"/>
    </row>
    <row r="1171" spans="1:8" s="242" customFormat="1" x14ac:dyDescent="0.2">
      <c r="A1171" s="176"/>
      <c r="B1171" s="176"/>
      <c r="C1171" s="177"/>
      <c r="D1171" s="178"/>
      <c r="E1171" s="179"/>
      <c r="F1171" s="179"/>
      <c r="G1171" s="179"/>
      <c r="H1171" s="179"/>
    </row>
    <row r="1172" spans="1:8" s="242" customFormat="1" x14ac:dyDescent="0.2">
      <c r="A1172" s="176"/>
      <c r="B1172" s="176"/>
      <c r="C1172" s="177"/>
      <c r="D1172" s="178"/>
      <c r="E1172" s="179"/>
      <c r="F1172" s="179"/>
      <c r="G1172" s="179"/>
      <c r="H1172" s="179"/>
    </row>
    <row r="1173" spans="1:8" s="242" customFormat="1" x14ac:dyDescent="0.2">
      <c r="A1173" s="176"/>
      <c r="B1173" s="176"/>
      <c r="C1173" s="177"/>
      <c r="D1173" s="178"/>
      <c r="E1173" s="179"/>
      <c r="F1173" s="179"/>
      <c r="G1173" s="179"/>
      <c r="H1173" s="179"/>
    </row>
    <row r="1174" spans="1:8" s="242" customFormat="1" x14ac:dyDescent="0.2">
      <c r="A1174" s="176"/>
      <c r="B1174" s="176"/>
      <c r="C1174" s="177"/>
      <c r="D1174" s="178"/>
      <c r="E1174" s="179"/>
      <c r="F1174" s="179"/>
      <c r="G1174" s="179"/>
      <c r="H1174" s="179"/>
    </row>
    <row r="1175" spans="1:8" s="242" customFormat="1" x14ac:dyDescent="0.2">
      <c r="A1175" s="176"/>
      <c r="B1175" s="176"/>
      <c r="C1175" s="177"/>
      <c r="D1175" s="178"/>
      <c r="E1175" s="179"/>
      <c r="F1175" s="179"/>
      <c r="G1175" s="179"/>
      <c r="H1175" s="179"/>
    </row>
    <row r="1176" spans="1:8" s="242" customFormat="1" x14ac:dyDescent="0.2">
      <c r="A1176" s="176"/>
      <c r="B1176" s="176"/>
      <c r="C1176" s="177"/>
      <c r="D1176" s="178"/>
      <c r="E1176" s="179"/>
      <c r="F1176" s="179"/>
      <c r="G1176" s="179"/>
      <c r="H1176" s="179"/>
    </row>
    <row r="1177" spans="1:8" s="242" customFormat="1" x14ac:dyDescent="0.2">
      <c r="A1177" s="176"/>
      <c r="B1177" s="176"/>
      <c r="C1177" s="177"/>
      <c r="D1177" s="178"/>
      <c r="E1177" s="179"/>
      <c r="F1177" s="179"/>
      <c r="G1177" s="179"/>
      <c r="H1177" s="179"/>
    </row>
    <row r="1178" spans="1:8" s="242" customFormat="1" x14ac:dyDescent="0.2">
      <c r="A1178" s="176"/>
      <c r="B1178" s="176"/>
      <c r="C1178" s="177"/>
      <c r="D1178" s="178"/>
      <c r="E1178" s="179"/>
      <c r="F1178" s="179"/>
      <c r="G1178" s="179"/>
      <c r="H1178" s="179"/>
    </row>
    <row r="1179" spans="1:8" s="242" customFormat="1" x14ac:dyDescent="0.2">
      <c r="A1179" s="176"/>
      <c r="B1179" s="176"/>
      <c r="C1179" s="177"/>
      <c r="D1179" s="178"/>
      <c r="E1179" s="179"/>
      <c r="F1179" s="179"/>
      <c r="G1179" s="179"/>
      <c r="H1179" s="179"/>
    </row>
    <row r="1180" spans="1:8" s="242" customFormat="1" x14ac:dyDescent="0.2">
      <c r="A1180" s="176"/>
      <c r="B1180" s="176"/>
      <c r="C1180" s="177"/>
      <c r="D1180" s="178"/>
      <c r="E1180" s="179"/>
      <c r="F1180" s="179"/>
      <c r="G1180" s="179"/>
      <c r="H1180" s="179"/>
    </row>
    <row r="1181" spans="1:8" s="242" customFormat="1" x14ac:dyDescent="0.2">
      <c r="A1181" s="176"/>
      <c r="B1181" s="176"/>
      <c r="C1181" s="177"/>
      <c r="D1181" s="178"/>
      <c r="E1181" s="179"/>
      <c r="F1181" s="179"/>
      <c r="G1181" s="179"/>
      <c r="H1181" s="179"/>
    </row>
    <row r="1182" spans="1:8" s="242" customFormat="1" x14ac:dyDescent="0.2">
      <c r="A1182" s="176"/>
      <c r="B1182" s="176"/>
      <c r="C1182" s="177"/>
      <c r="D1182" s="178"/>
      <c r="E1182" s="179"/>
      <c r="F1182" s="179"/>
      <c r="G1182" s="179"/>
      <c r="H1182" s="179"/>
    </row>
    <row r="1183" spans="1:8" s="242" customFormat="1" x14ac:dyDescent="0.2">
      <c r="A1183" s="176"/>
      <c r="B1183" s="176"/>
      <c r="C1183" s="177"/>
      <c r="D1183" s="178"/>
      <c r="E1183" s="179"/>
      <c r="F1183" s="179"/>
      <c r="G1183" s="179"/>
      <c r="H1183" s="179"/>
    </row>
    <row r="1184" spans="1:8" s="242" customFormat="1" x14ac:dyDescent="0.2">
      <c r="A1184" s="176"/>
      <c r="B1184" s="176"/>
      <c r="C1184" s="177"/>
      <c r="D1184" s="178"/>
      <c r="E1184" s="179"/>
      <c r="F1184" s="179"/>
      <c r="G1184" s="179"/>
      <c r="H1184" s="179"/>
    </row>
    <row r="1185" spans="1:8" s="242" customFormat="1" x14ac:dyDescent="0.2">
      <c r="A1185" s="176"/>
      <c r="B1185" s="176"/>
      <c r="C1185" s="177"/>
      <c r="D1185" s="178"/>
      <c r="E1185" s="179"/>
      <c r="F1185" s="179"/>
      <c r="G1185" s="179"/>
      <c r="H1185" s="179"/>
    </row>
    <row r="1186" spans="1:8" s="242" customFormat="1" x14ac:dyDescent="0.2">
      <c r="A1186" s="176"/>
      <c r="B1186" s="176"/>
      <c r="C1186" s="177"/>
      <c r="D1186" s="178"/>
      <c r="E1186" s="179"/>
      <c r="F1186" s="179"/>
      <c r="G1186" s="179"/>
      <c r="H1186" s="179"/>
    </row>
    <row r="1187" spans="1:8" s="242" customFormat="1" x14ac:dyDescent="0.2">
      <c r="A1187" s="176"/>
      <c r="B1187" s="176"/>
      <c r="C1187" s="177"/>
      <c r="D1187" s="178"/>
      <c r="E1187" s="179"/>
      <c r="F1187" s="179"/>
      <c r="G1187" s="179"/>
      <c r="H1187" s="179"/>
    </row>
    <row r="1188" spans="1:8" s="242" customFormat="1" x14ac:dyDescent="0.2">
      <c r="A1188" s="176"/>
      <c r="B1188" s="176"/>
      <c r="C1188" s="177"/>
      <c r="D1188" s="178"/>
      <c r="E1188" s="179"/>
      <c r="F1188" s="179"/>
      <c r="G1188" s="179"/>
      <c r="H1188" s="179"/>
    </row>
    <row r="1189" spans="1:8" s="242" customFormat="1" x14ac:dyDescent="0.2">
      <c r="A1189" s="176"/>
      <c r="B1189" s="176"/>
      <c r="C1189" s="177"/>
      <c r="D1189" s="178"/>
      <c r="E1189" s="179"/>
      <c r="F1189" s="179"/>
      <c r="G1189" s="179"/>
      <c r="H1189" s="179"/>
    </row>
    <row r="1190" spans="1:8" s="242" customFormat="1" x14ac:dyDescent="0.2">
      <c r="A1190" s="176"/>
      <c r="B1190" s="176"/>
      <c r="C1190" s="177"/>
      <c r="D1190" s="178"/>
      <c r="E1190" s="179"/>
      <c r="F1190" s="179"/>
      <c r="G1190" s="179"/>
      <c r="H1190" s="179"/>
    </row>
    <row r="1191" spans="1:8" s="242" customFormat="1" x14ac:dyDescent="0.2">
      <c r="A1191" s="176"/>
      <c r="B1191" s="176"/>
      <c r="C1191" s="177"/>
      <c r="D1191" s="178"/>
      <c r="E1191" s="179"/>
      <c r="F1191" s="179"/>
      <c r="G1191" s="179"/>
      <c r="H1191" s="179"/>
    </row>
    <row r="1192" spans="1:8" s="242" customFormat="1" x14ac:dyDescent="0.2">
      <c r="A1192" s="176"/>
      <c r="B1192" s="176"/>
      <c r="C1192" s="177"/>
      <c r="D1192" s="178"/>
      <c r="E1192" s="179"/>
      <c r="F1192" s="179"/>
      <c r="G1192" s="179"/>
      <c r="H1192" s="179"/>
    </row>
    <row r="1193" spans="1:8" s="242" customFormat="1" x14ac:dyDescent="0.2">
      <c r="A1193" s="176"/>
      <c r="B1193" s="176"/>
      <c r="C1193" s="177"/>
      <c r="D1193" s="178"/>
      <c r="E1193" s="179"/>
      <c r="F1193" s="179"/>
      <c r="G1193" s="179"/>
      <c r="H1193" s="179"/>
    </row>
    <row r="1194" spans="1:8" s="242" customFormat="1" x14ac:dyDescent="0.2">
      <c r="A1194" s="176"/>
      <c r="B1194" s="176"/>
      <c r="C1194" s="177"/>
      <c r="D1194" s="178"/>
      <c r="E1194" s="179"/>
      <c r="F1194" s="179"/>
      <c r="G1194" s="179"/>
      <c r="H1194" s="179"/>
    </row>
    <row r="1195" spans="1:8" s="242" customFormat="1" x14ac:dyDescent="0.2">
      <c r="A1195" s="176"/>
      <c r="B1195" s="176"/>
      <c r="C1195" s="177"/>
      <c r="D1195" s="178"/>
      <c r="E1195" s="179"/>
      <c r="F1195" s="179"/>
      <c r="G1195" s="179"/>
      <c r="H1195" s="179"/>
    </row>
    <row r="1196" spans="1:8" s="242" customFormat="1" x14ac:dyDescent="0.2">
      <c r="A1196" s="176"/>
      <c r="B1196" s="176"/>
      <c r="C1196" s="177"/>
      <c r="D1196" s="178"/>
      <c r="E1196" s="179"/>
      <c r="F1196" s="179"/>
      <c r="G1196" s="179"/>
      <c r="H1196" s="179"/>
    </row>
    <row r="1197" spans="1:8" s="242" customFormat="1" x14ac:dyDescent="0.2">
      <c r="A1197" s="176"/>
      <c r="B1197" s="176"/>
      <c r="C1197" s="177"/>
      <c r="D1197" s="178"/>
      <c r="E1197" s="179"/>
      <c r="F1197" s="179"/>
      <c r="G1197" s="179"/>
      <c r="H1197" s="179"/>
    </row>
    <row r="1198" spans="1:8" s="242" customFormat="1" x14ac:dyDescent="0.2">
      <c r="A1198" s="176"/>
      <c r="B1198" s="176"/>
      <c r="C1198" s="177"/>
      <c r="D1198" s="178"/>
      <c r="E1198" s="179"/>
      <c r="F1198" s="179"/>
      <c r="G1198" s="179"/>
      <c r="H1198" s="179"/>
    </row>
    <row r="1199" spans="1:8" s="242" customFormat="1" x14ac:dyDescent="0.2">
      <c r="A1199" s="176"/>
      <c r="B1199" s="176"/>
      <c r="C1199" s="177"/>
      <c r="D1199" s="178"/>
      <c r="E1199" s="179"/>
      <c r="F1199" s="179"/>
      <c r="G1199" s="179"/>
      <c r="H1199" s="179"/>
    </row>
    <row r="1200" spans="1:8" s="242" customFormat="1" x14ac:dyDescent="0.2">
      <c r="A1200" s="176"/>
      <c r="B1200" s="176"/>
      <c r="C1200" s="177"/>
      <c r="D1200" s="178"/>
      <c r="E1200" s="179"/>
      <c r="F1200" s="179"/>
      <c r="G1200" s="179"/>
      <c r="H1200" s="179"/>
    </row>
    <row r="1201" spans="1:8" s="242" customFormat="1" x14ac:dyDescent="0.2">
      <c r="A1201" s="176"/>
      <c r="B1201" s="176"/>
      <c r="C1201" s="177"/>
      <c r="D1201" s="178"/>
      <c r="E1201" s="179"/>
      <c r="F1201" s="179"/>
      <c r="G1201" s="179"/>
      <c r="H1201" s="179"/>
    </row>
    <row r="1202" spans="1:8" s="242" customFormat="1" x14ac:dyDescent="0.2">
      <c r="A1202" s="176"/>
      <c r="B1202" s="176"/>
      <c r="C1202" s="177"/>
      <c r="D1202" s="178"/>
      <c r="E1202" s="179"/>
      <c r="F1202" s="179"/>
      <c r="G1202" s="179"/>
      <c r="H1202" s="179"/>
    </row>
    <row r="1203" spans="1:8" s="242" customFormat="1" x14ac:dyDescent="0.2">
      <c r="A1203" s="176"/>
      <c r="B1203" s="176"/>
      <c r="C1203" s="177"/>
      <c r="D1203" s="178"/>
      <c r="E1203" s="179"/>
      <c r="F1203" s="179"/>
      <c r="G1203" s="179"/>
      <c r="H1203" s="179"/>
    </row>
    <row r="1204" spans="1:8" s="242" customFormat="1" x14ac:dyDescent="0.2">
      <c r="A1204" s="176"/>
      <c r="B1204" s="176"/>
      <c r="C1204" s="177"/>
      <c r="D1204" s="178"/>
      <c r="E1204" s="179"/>
      <c r="F1204" s="179"/>
      <c r="G1204" s="179"/>
      <c r="H1204" s="179"/>
    </row>
    <row r="1205" spans="1:8" s="242" customFormat="1" x14ac:dyDescent="0.2">
      <c r="A1205" s="176"/>
      <c r="B1205" s="176"/>
      <c r="C1205" s="177"/>
      <c r="D1205" s="178"/>
      <c r="E1205" s="179"/>
      <c r="F1205" s="179"/>
      <c r="G1205" s="179"/>
      <c r="H1205" s="179"/>
    </row>
    <row r="1206" spans="1:8" s="242" customFormat="1" x14ac:dyDescent="0.2">
      <c r="A1206" s="176"/>
      <c r="B1206" s="176"/>
      <c r="C1206" s="177"/>
      <c r="D1206" s="178"/>
      <c r="E1206" s="179"/>
      <c r="F1206" s="179"/>
      <c r="G1206" s="179"/>
      <c r="H1206" s="179"/>
    </row>
    <row r="1207" spans="1:8" s="242" customFormat="1" x14ac:dyDescent="0.2">
      <c r="A1207" s="176"/>
      <c r="B1207" s="176"/>
      <c r="C1207" s="177"/>
      <c r="D1207" s="178"/>
      <c r="E1207" s="179"/>
      <c r="F1207" s="179"/>
      <c r="G1207" s="179"/>
      <c r="H1207" s="179"/>
    </row>
    <row r="1208" spans="1:8" s="242" customFormat="1" x14ac:dyDescent="0.2">
      <c r="A1208" s="176"/>
      <c r="B1208" s="176"/>
      <c r="C1208" s="177"/>
      <c r="D1208" s="178"/>
      <c r="E1208" s="179"/>
      <c r="F1208" s="179"/>
      <c r="G1208" s="179"/>
      <c r="H1208" s="179"/>
    </row>
    <row r="1209" spans="1:8" s="242" customFormat="1" x14ac:dyDescent="0.2">
      <c r="A1209" s="176"/>
      <c r="B1209" s="176"/>
      <c r="C1209" s="177"/>
      <c r="D1209" s="178"/>
      <c r="E1209" s="179"/>
      <c r="F1209" s="179"/>
      <c r="G1209" s="179"/>
      <c r="H1209" s="179"/>
    </row>
    <row r="1210" spans="1:8" s="242" customFormat="1" x14ac:dyDescent="0.2">
      <c r="A1210" s="176"/>
      <c r="B1210" s="176"/>
      <c r="C1210" s="177"/>
      <c r="D1210" s="178"/>
      <c r="E1210" s="179"/>
      <c r="F1210" s="179"/>
      <c r="G1210" s="179"/>
      <c r="H1210" s="179"/>
    </row>
    <row r="1211" spans="1:8" s="242" customFormat="1" x14ac:dyDescent="0.2">
      <c r="A1211" s="176"/>
      <c r="B1211" s="176"/>
      <c r="C1211" s="177"/>
      <c r="D1211" s="178"/>
      <c r="E1211" s="179"/>
      <c r="F1211" s="179"/>
      <c r="G1211" s="179"/>
      <c r="H1211" s="179"/>
    </row>
    <row r="1212" spans="1:8" s="242" customFormat="1" x14ac:dyDescent="0.2">
      <c r="A1212" s="176"/>
      <c r="B1212" s="176"/>
      <c r="C1212" s="177"/>
      <c r="D1212" s="178"/>
      <c r="E1212" s="179"/>
      <c r="F1212" s="179"/>
      <c r="G1212" s="179"/>
      <c r="H1212" s="179"/>
    </row>
    <row r="1213" spans="1:8" s="242" customFormat="1" x14ac:dyDescent="0.2">
      <c r="A1213" s="176"/>
      <c r="B1213" s="176"/>
      <c r="C1213" s="177"/>
      <c r="D1213" s="178"/>
      <c r="E1213" s="179"/>
      <c r="F1213" s="179"/>
      <c r="G1213" s="179"/>
      <c r="H1213" s="179"/>
    </row>
    <row r="1214" spans="1:8" s="242" customFormat="1" x14ac:dyDescent="0.2">
      <c r="A1214" s="176"/>
      <c r="B1214" s="176"/>
      <c r="C1214" s="177"/>
      <c r="D1214" s="178"/>
      <c r="E1214" s="179"/>
      <c r="F1214" s="179"/>
      <c r="G1214" s="179"/>
      <c r="H1214" s="179"/>
    </row>
    <row r="1215" spans="1:8" s="242" customFormat="1" x14ac:dyDescent="0.2">
      <c r="A1215" s="176"/>
      <c r="B1215" s="176"/>
      <c r="C1215" s="177"/>
      <c r="D1215" s="178"/>
      <c r="E1215" s="179"/>
      <c r="F1215" s="179"/>
      <c r="G1215" s="179"/>
      <c r="H1215" s="179"/>
    </row>
    <row r="1216" spans="1:8" s="242" customFormat="1" x14ac:dyDescent="0.2">
      <c r="A1216" s="176"/>
      <c r="B1216" s="176"/>
      <c r="C1216" s="177"/>
      <c r="D1216" s="178"/>
      <c r="E1216" s="179"/>
      <c r="F1216" s="179"/>
      <c r="G1216" s="179"/>
      <c r="H1216" s="179"/>
    </row>
    <row r="1217" spans="1:8" s="242" customFormat="1" x14ac:dyDescent="0.2">
      <c r="A1217" s="176"/>
      <c r="B1217" s="176"/>
      <c r="C1217" s="177"/>
      <c r="D1217" s="178"/>
      <c r="E1217" s="179"/>
      <c r="F1217" s="179"/>
      <c r="G1217" s="179"/>
      <c r="H1217" s="179"/>
    </row>
    <row r="1218" spans="1:8" s="242" customFormat="1" x14ac:dyDescent="0.2">
      <c r="A1218" s="176"/>
      <c r="B1218" s="176"/>
      <c r="C1218" s="177"/>
      <c r="D1218" s="178"/>
      <c r="E1218" s="179"/>
      <c r="F1218" s="179"/>
      <c r="G1218" s="179"/>
      <c r="H1218" s="179"/>
    </row>
    <row r="1219" spans="1:8" s="242" customFormat="1" x14ac:dyDescent="0.2">
      <c r="A1219" s="176"/>
      <c r="B1219" s="176"/>
      <c r="C1219" s="177"/>
      <c r="D1219" s="178"/>
      <c r="E1219" s="179"/>
      <c r="F1219" s="179"/>
      <c r="G1219" s="179"/>
      <c r="H1219" s="179"/>
    </row>
    <row r="1220" spans="1:8" s="242" customFormat="1" x14ac:dyDescent="0.2">
      <c r="A1220" s="176"/>
      <c r="B1220" s="176"/>
      <c r="C1220" s="177"/>
      <c r="D1220" s="178"/>
      <c r="E1220" s="179"/>
      <c r="F1220" s="179"/>
      <c r="G1220" s="179"/>
      <c r="H1220" s="179"/>
    </row>
    <row r="1221" spans="1:8" s="242" customFormat="1" x14ac:dyDescent="0.2">
      <c r="A1221" s="176"/>
      <c r="B1221" s="176"/>
      <c r="C1221" s="177"/>
      <c r="D1221" s="178"/>
      <c r="E1221" s="179"/>
      <c r="F1221" s="179"/>
      <c r="G1221" s="179"/>
      <c r="H1221" s="179"/>
    </row>
    <row r="1222" spans="1:8" s="242" customFormat="1" x14ac:dyDescent="0.2">
      <c r="A1222" s="176"/>
      <c r="B1222" s="176"/>
      <c r="C1222" s="177"/>
      <c r="D1222" s="178"/>
      <c r="E1222" s="179"/>
      <c r="F1222" s="179"/>
      <c r="G1222" s="179"/>
      <c r="H1222" s="179"/>
    </row>
    <row r="1223" spans="1:8" s="242" customFormat="1" x14ac:dyDescent="0.2">
      <c r="A1223" s="176"/>
      <c r="B1223" s="176"/>
      <c r="C1223" s="177"/>
      <c r="D1223" s="178"/>
      <c r="E1223" s="179"/>
      <c r="F1223" s="179"/>
      <c r="G1223" s="179"/>
      <c r="H1223" s="179"/>
    </row>
    <row r="1224" spans="1:8" s="242" customFormat="1" x14ac:dyDescent="0.2">
      <c r="A1224" s="176"/>
      <c r="B1224" s="176"/>
      <c r="C1224" s="177"/>
      <c r="D1224" s="178"/>
      <c r="E1224" s="179"/>
      <c r="F1224" s="179"/>
      <c r="G1224" s="179"/>
      <c r="H1224" s="179"/>
    </row>
    <row r="1225" spans="1:8" s="242" customFormat="1" x14ac:dyDescent="0.2">
      <c r="A1225" s="176"/>
      <c r="B1225" s="176"/>
      <c r="C1225" s="177"/>
      <c r="D1225" s="178"/>
      <c r="E1225" s="179"/>
      <c r="F1225" s="179"/>
      <c r="G1225" s="179"/>
      <c r="H1225" s="179"/>
    </row>
    <row r="1226" spans="1:8" s="242" customFormat="1" x14ac:dyDescent="0.2">
      <c r="A1226" s="176"/>
      <c r="B1226" s="176"/>
      <c r="C1226" s="177"/>
      <c r="D1226" s="178"/>
      <c r="E1226" s="179"/>
      <c r="F1226" s="179"/>
      <c r="G1226" s="179"/>
      <c r="H1226" s="179"/>
    </row>
    <row r="1227" spans="1:8" s="242" customFormat="1" x14ac:dyDescent="0.2">
      <c r="A1227" s="176"/>
      <c r="B1227" s="176"/>
      <c r="C1227" s="177"/>
      <c r="D1227" s="178"/>
      <c r="E1227" s="179"/>
      <c r="F1227" s="179"/>
      <c r="G1227" s="179"/>
      <c r="H1227" s="179"/>
    </row>
    <row r="1228" spans="1:8" s="242" customFormat="1" x14ac:dyDescent="0.2">
      <c r="A1228" s="176"/>
      <c r="B1228" s="176"/>
      <c r="C1228" s="177"/>
      <c r="D1228" s="178"/>
      <c r="E1228" s="179"/>
      <c r="F1228" s="179"/>
      <c r="G1228" s="179"/>
      <c r="H1228" s="179"/>
    </row>
    <row r="1229" spans="1:8" s="242" customFormat="1" x14ac:dyDescent="0.2">
      <c r="A1229" s="176"/>
      <c r="B1229" s="176"/>
      <c r="C1229" s="177"/>
      <c r="D1229" s="178"/>
      <c r="E1229" s="179"/>
      <c r="F1229" s="179"/>
      <c r="G1229" s="179"/>
      <c r="H1229" s="179"/>
    </row>
    <row r="1230" spans="1:8" s="242" customFormat="1" x14ac:dyDescent="0.2">
      <c r="A1230" s="176"/>
      <c r="B1230" s="176"/>
      <c r="C1230" s="177"/>
      <c r="D1230" s="178"/>
      <c r="E1230" s="179"/>
      <c r="F1230" s="179"/>
      <c r="G1230" s="179"/>
      <c r="H1230" s="179"/>
    </row>
    <row r="1231" spans="1:8" s="242" customFormat="1" x14ac:dyDescent="0.2">
      <c r="A1231" s="176"/>
      <c r="B1231" s="176"/>
      <c r="C1231" s="177"/>
      <c r="D1231" s="178"/>
      <c r="E1231" s="179"/>
      <c r="F1231" s="179"/>
      <c r="G1231" s="179"/>
      <c r="H1231" s="179"/>
    </row>
    <row r="1232" spans="1:8" s="242" customFormat="1" x14ac:dyDescent="0.2">
      <c r="A1232" s="176"/>
      <c r="B1232" s="176"/>
      <c r="C1232" s="177"/>
      <c r="D1232" s="178"/>
      <c r="E1232" s="179"/>
      <c r="F1232" s="179"/>
      <c r="G1232" s="179"/>
      <c r="H1232" s="179"/>
    </row>
    <row r="1233" spans="1:8" s="242" customFormat="1" x14ac:dyDescent="0.2">
      <c r="A1233" s="176"/>
      <c r="B1233" s="176"/>
      <c r="C1233" s="177"/>
      <c r="D1233" s="178"/>
      <c r="E1233" s="179"/>
      <c r="F1233" s="179"/>
      <c r="G1233" s="179"/>
      <c r="H1233" s="179"/>
    </row>
    <row r="1234" spans="1:8" s="242" customFormat="1" x14ac:dyDescent="0.2">
      <c r="A1234" s="176"/>
      <c r="B1234" s="176"/>
      <c r="C1234" s="177"/>
      <c r="D1234" s="178"/>
      <c r="E1234" s="179"/>
      <c r="F1234" s="179"/>
      <c r="G1234" s="179"/>
      <c r="H1234" s="179"/>
    </row>
    <row r="1235" spans="1:8" s="242" customFormat="1" x14ac:dyDescent="0.2">
      <c r="A1235" s="176"/>
      <c r="B1235" s="176"/>
      <c r="C1235" s="177"/>
      <c r="D1235" s="178"/>
      <c r="E1235" s="179"/>
      <c r="F1235" s="179"/>
      <c r="G1235" s="179"/>
      <c r="H1235" s="179"/>
    </row>
    <row r="1236" spans="1:8" s="242" customFormat="1" x14ac:dyDescent="0.2">
      <c r="A1236" s="176"/>
      <c r="B1236" s="176"/>
      <c r="C1236" s="177"/>
      <c r="D1236" s="178"/>
      <c r="E1236" s="179"/>
      <c r="F1236" s="179"/>
      <c r="G1236" s="179"/>
      <c r="H1236" s="179"/>
    </row>
    <row r="1237" spans="1:8" s="242" customFormat="1" x14ac:dyDescent="0.2">
      <c r="A1237" s="176"/>
      <c r="B1237" s="176"/>
      <c r="C1237" s="177"/>
      <c r="D1237" s="178"/>
      <c r="E1237" s="179"/>
      <c r="F1237" s="179"/>
      <c r="G1237" s="179"/>
      <c r="H1237" s="179"/>
    </row>
    <row r="1238" spans="1:8" s="242" customFormat="1" x14ac:dyDescent="0.2">
      <c r="A1238" s="176"/>
      <c r="B1238" s="176"/>
      <c r="C1238" s="177"/>
      <c r="D1238" s="178"/>
      <c r="E1238" s="179"/>
      <c r="F1238" s="179"/>
      <c r="G1238" s="179"/>
      <c r="H1238" s="179"/>
    </row>
    <row r="1239" spans="1:8" s="242" customFormat="1" x14ac:dyDescent="0.2">
      <c r="A1239" s="176"/>
      <c r="B1239" s="176"/>
      <c r="C1239" s="177"/>
      <c r="D1239" s="178"/>
      <c r="E1239" s="179"/>
      <c r="F1239" s="179"/>
      <c r="G1239" s="179"/>
      <c r="H1239" s="179"/>
    </row>
    <row r="1240" spans="1:8" s="242" customFormat="1" x14ac:dyDescent="0.2">
      <c r="A1240" s="176"/>
      <c r="B1240" s="176"/>
      <c r="C1240" s="177"/>
      <c r="D1240" s="178"/>
      <c r="E1240" s="179"/>
      <c r="F1240" s="179"/>
      <c r="G1240" s="179"/>
      <c r="H1240" s="179"/>
    </row>
    <row r="1241" spans="1:8" s="242" customFormat="1" x14ac:dyDescent="0.2">
      <c r="A1241" s="176"/>
      <c r="B1241" s="176"/>
      <c r="C1241" s="177"/>
      <c r="D1241" s="178"/>
      <c r="E1241" s="179"/>
      <c r="F1241" s="179"/>
      <c r="G1241" s="179"/>
      <c r="H1241" s="179"/>
    </row>
    <row r="1242" spans="1:8" s="242" customFormat="1" x14ac:dyDescent="0.2">
      <c r="A1242" s="176"/>
      <c r="B1242" s="176"/>
      <c r="C1242" s="177"/>
      <c r="D1242" s="178"/>
      <c r="E1242" s="179"/>
      <c r="F1242" s="179"/>
      <c r="G1242" s="179"/>
      <c r="H1242" s="179"/>
    </row>
    <row r="1243" spans="1:8" s="242" customFormat="1" x14ac:dyDescent="0.2">
      <c r="A1243" s="176"/>
      <c r="B1243" s="176"/>
      <c r="C1243" s="177"/>
      <c r="D1243" s="178"/>
      <c r="E1243" s="179"/>
      <c r="F1243" s="179"/>
      <c r="G1243" s="179"/>
      <c r="H1243" s="179"/>
    </row>
    <row r="1244" spans="1:8" s="242" customFormat="1" x14ac:dyDescent="0.2">
      <c r="A1244" s="176"/>
      <c r="B1244" s="176"/>
      <c r="C1244" s="177"/>
      <c r="D1244" s="178"/>
      <c r="E1244" s="179"/>
      <c r="F1244" s="179"/>
      <c r="G1244" s="179"/>
      <c r="H1244" s="179"/>
    </row>
    <row r="1245" spans="1:8" s="242" customFormat="1" x14ac:dyDescent="0.2">
      <c r="A1245" s="176"/>
      <c r="B1245" s="176"/>
      <c r="C1245" s="177"/>
      <c r="D1245" s="178"/>
      <c r="E1245" s="179"/>
      <c r="F1245" s="179"/>
      <c r="G1245" s="179"/>
      <c r="H1245" s="179"/>
    </row>
    <row r="1246" spans="1:8" s="242" customFormat="1" x14ac:dyDescent="0.2">
      <c r="A1246" s="176"/>
      <c r="B1246" s="176"/>
      <c r="C1246" s="177"/>
      <c r="D1246" s="178"/>
      <c r="E1246" s="179"/>
      <c r="F1246" s="179"/>
      <c r="G1246" s="179"/>
      <c r="H1246" s="179"/>
    </row>
    <row r="1247" spans="1:8" s="242" customFormat="1" x14ac:dyDescent="0.2">
      <c r="A1247" s="176"/>
      <c r="B1247" s="176"/>
      <c r="C1247" s="177"/>
      <c r="D1247" s="178"/>
      <c r="E1247" s="179"/>
      <c r="F1247" s="179"/>
      <c r="G1247" s="179"/>
      <c r="H1247" s="179"/>
    </row>
    <row r="1248" spans="1:8" s="242" customFormat="1" x14ac:dyDescent="0.2">
      <c r="A1248" s="176"/>
      <c r="B1248" s="176"/>
      <c r="C1248" s="177"/>
      <c r="D1248" s="178"/>
      <c r="E1248" s="179"/>
      <c r="F1248" s="179"/>
      <c r="G1248" s="179"/>
      <c r="H1248" s="179"/>
    </row>
    <row r="1249" spans="1:8" s="242" customFormat="1" x14ac:dyDescent="0.2">
      <c r="A1249" s="176"/>
      <c r="B1249" s="176"/>
      <c r="C1249" s="177"/>
      <c r="D1249" s="178"/>
      <c r="E1249" s="179"/>
      <c r="F1249" s="179"/>
      <c r="G1249" s="179"/>
      <c r="H1249" s="179"/>
    </row>
    <row r="1250" spans="1:8" s="242" customFormat="1" x14ac:dyDescent="0.2">
      <c r="A1250" s="176"/>
      <c r="B1250" s="176"/>
      <c r="C1250" s="177"/>
      <c r="D1250" s="178"/>
      <c r="E1250" s="179"/>
      <c r="F1250" s="179"/>
      <c r="G1250" s="179"/>
      <c r="H1250" s="179"/>
    </row>
    <row r="1251" spans="1:8" s="242" customFormat="1" x14ac:dyDescent="0.2">
      <c r="A1251" s="176"/>
      <c r="B1251" s="176"/>
      <c r="C1251" s="177"/>
      <c r="D1251" s="178"/>
      <c r="E1251" s="179"/>
      <c r="F1251" s="179"/>
      <c r="G1251" s="179"/>
      <c r="H1251" s="179"/>
    </row>
    <row r="1252" spans="1:8" s="242" customFormat="1" x14ac:dyDescent="0.2">
      <c r="A1252" s="176"/>
      <c r="B1252" s="176"/>
      <c r="C1252" s="177"/>
      <c r="D1252" s="178"/>
      <c r="E1252" s="179"/>
      <c r="F1252" s="179"/>
      <c r="G1252" s="179"/>
      <c r="H1252" s="179"/>
    </row>
    <row r="1253" spans="1:8" s="242" customFormat="1" x14ac:dyDescent="0.2">
      <c r="A1253" s="176"/>
      <c r="B1253" s="176"/>
      <c r="C1253" s="177"/>
      <c r="D1253" s="178"/>
      <c r="E1253" s="179"/>
      <c r="F1253" s="179"/>
      <c r="G1253" s="179"/>
      <c r="H1253" s="179"/>
    </row>
    <row r="1254" spans="1:8" s="242" customFormat="1" x14ac:dyDescent="0.2">
      <c r="A1254" s="176"/>
      <c r="B1254" s="176"/>
      <c r="C1254" s="177"/>
      <c r="D1254" s="178"/>
      <c r="E1254" s="179"/>
      <c r="F1254" s="179"/>
      <c r="G1254" s="179"/>
      <c r="H1254" s="179"/>
    </row>
    <row r="1255" spans="1:8" s="242" customFormat="1" x14ac:dyDescent="0.2">
      <c r="A1255" s="176"/>
      <c r="B1255" s="176"/>
      <c r="C1255" s="177"/>
      <c r="D1255" s="178"/>
      <c r="E1255" s="179"/>
      <c r="F1255" s="179"/>
      <c r="G1255" s="179"/>
      <c r="H1255" s="179"/>
    </row>
    <row r="1256" spans="1:8" s="242" customFormat="1" x14ac:dyDescent="0.2">
      <c r="A1256" s="176"/>
      <c r="B1256" s="176"/>
      <c r="C1256" s="177"/>
      <c r="D1256" s="178"/>
      <c r="E1256" s="179"/>
      <c r="F1256" s="179"/>
      <c r="G1256" s="179"/>
      <c r="H1256" s="179"/>
    </row>
    <row r="1257" spans="1:8" s="242" customFormat="1" x14ac:dyDescent="0.2">
      <c r="A1257" s="176"/>
      <c r="B1257" s="176"/>
      <c r="C1257" s="177"/>
      <c r="D1257" s="178"/>
      <c r="E1257" s="179"/>
      <c r="F1257" s="179"/>
      <c r="G1257" s="179"/>
      <c r="H1257" s="179"/>
    </row>
    <row r="1258" spans="1:8" s="242" customFormat="1" x14ac:dyDescent="0.2">
      <c r="A1258" s="176"/>
      <c r="B1258" s="176"/>
      <c r="C1258" s="177"/>
      <c r="D1258" s="178"/>
      <c r="E1258" s="179"/>
      <c r="F1258" s="179"/>
      <c r="G1258" s="179"/>
      <c r="H1258" s="179"/>
    </row>
    <row r="1259" spans="1:8" s="242" customFormat="1" x14ac:dyDescent="0.2">
      <c r="A1259" s="176"/>
      <c r="B1259" s="176"/>
      <c r="C1259" s="177"/>
      <c r="D1259" s="178"/>
      <c r="E1259" s="179"/>
      <c r="F1259" s="179"/>
      <c r="G1259" s="179"/>
      <c r="H1259" s="179"/>
    </row>
    <row r="1260" spans="1:8" s="242" customFormat="1" x14ac:dyDescent="0.2">
      <c r="A1260" s="176"/>
      <c r="B1260" s="176"/>
      <c r="C1260" s="177"/>
      <c r="D1260" s="178"/>
      <c r="E1260" s="179"/>
      <c r="F1260" s="179"/>
      <c r="G1260" s="179"/>
      <c r="H1260" s="179"/>
    </row>
    <row r="1261" spans="1:8" s="242" customFormat="1" x14ac:dyDescent="0.2">
      <c r="A1261" s="176"/>
      <c r="B1261" s="176"/>
      <c r="C1261" s="177"/>
      <c r="D1261" s="178"/>
      <c r="E1261" s="179"/>
      <c r="F1261" s="179"/>
      <c r="G1261" s="179"/>
      <c r="H1261" s="179"/>
    </row>
    <row r="1262" spans="1:8" s="242" customFormat="1" x14ac:dyDescent="0.2">
      <c r="A1262" s="176"/>
      <c r="B1262" s="176"/>
      <c r="C1262" s="177"/>
      <c r="D1262" s="178"/>
      <c r="E1262" s="179"/>
      <c r="F1262" s="179"/>
      <c r="G1262" s="179"/>
      <c r="H1262" s="179"/>
    </row>
    <row r="1263" spans="1:8" s="242" customFormat="1" x14ac:dyDescent="0.2">
      <c r="A1263" s="176"/>
      <c r="B1263" s="176"/>
      <c r="C1263" s="177"/>
      <c r="D1263" s="178"/>
      <c r="E1263" s="179"/>
      <c r="F1263" s="179"/>
      <c r="G1263" s="179"/>
      <c r="H1263" s="179"/>
    </row>
    <row r="1264" spans="1:8" s="242" customFormat="1" x14ac:dyDescent="0.2">
      <c r="A1264" s="176"/>
      <c r="B1264" s="176"/>
      <c r="C1264" s="177"/>
      <c r="D1264" s="178"/>
      <c r="E1264" s="179"/>
      <c r="F1264" s="179"/>
      <c r="G1264" s="179"/>
      <c r="H1264" s="179"/>
    </row>
    <row r="1265" spans="1:8" s="242" customFormat="1" x14ac:dyDescent="0.2">
      <c r="A1265" s="176"/>
      <c r="B1265" s="176"/>
      <c r="C1265" s="177"/>
      <c r="D1265" s="178"/>
      <c r="E1265" s="179"/>
      <c r="F1265" s="179"/>
      <c r="G1265" s="179"/>
      <c r="H1265" s="179"/>
    </row>
    <row r="1266" spans="1:8" s="242" customFormat="1" x14ac:dyDescent="0.2">
      <c r="A1266" s="176"/>
      <c r="B1266" s="176"/>
      <c r="C1266" s="177"/>
      <c r="D1266" s="178"/>
      <c r="E1266" s="179"/>
      <c r="F1266" s="179"/>
      <c r="G1266" s="179"/>
      <c r="H1266" s="179"/>
    </row>
    <row r="1267" spans="1:8" s="242" customFormat="1" x14ac:dyDescent="0.2">
      <c r="A1267" s="176"/>
      <c r="B1267" s="176"/>
      <c r="C1267" s="177"/>
      <c r="D1267" s="178"/>
      <c r="E1267" s="179"/>
      <c r="F1267" s="179"/>
      <c r="G1267" s="179"/>
      <c r="H1267" s="179"/>
    </row>
    <row r="1268" spans="1:8" s="242" customFormat="1" x14ac:dyDescent="0.2">
      <c r="A1268" s="176"/>
      <c r="B1268" s="176"/>
      <c r="C1268" s="177"/>
      <c r="D1268" s="178"/>
      <c r="E1268" s="179"/>
      <c r="F1268" s="179"/>
      <c r="G1268" s="179"/>
      <c r="H1268" s="179"/>
    </row>
    <row r="1269" spans="1:8" s="242" customFormat="1" x14ac:dyDescent="0.2">
      <c r="A1269" s="176"/>
      <c r="B1269" s="176"/>
      <c r="C1269" s="177"/>
      <c r="D1269" s="178"/>
      <c r="E1269" s="179"/>
      <c r="F1269" s="179"/>
      <c r="G1269" s="179"/>
      <c r="H1269" s="179"/>
    </row>
    <row r="1270" spans="1:8" s="242" customFormat="1" x14ac:dyDescent="0.2">
      <c r="A1270" s="176"/>
      <c r="B1270" s="176"/>
      <c r="C1270" s="177"/>
      <c r="D1270" s="178"/>
      <c r="E1270" s="179"/>
      <c r="F1270" s="179"/>
      <c r="G1270" s="179"/>
      <c r="H1270" s="179"/>
    </row>
    <row r="1271" spans="1:8" s="242" customFormat="1" x14ac:dyDescent="0.2">
      <c r="A1271" s="176"/>
      <c r="B1271" s="176"/>
      <c r="C1271" s="177"/>
      <c r="D1271" s="178"/>
      <c r="E1271" s="179"/>
      <c r="F1271" s="179"/>
      <c r="G1271" s="179"/>
      <c r="H1271" s="179"/>
    </row>
    <row r="1272" spans="1:8" s="242" customFormat="1" x14ac:dyDescent="0.2">
      <c r="A1272" s="176"/>
      <c r="B1272" s="176"/>
      <c r="C1272" s="177"/>
      <c r="D1272" s="178"/>
      <c r="E1272" s="179"/>
      <c r="F1272" s="179"/>
      <c r="G1272" s="179"/>
      <c r="H1272" s="179"/>
    </row>
    <row r="1273" spans="1:8" s="242" customFormat="1" x14ac:dyDescent="0.2">
      <c r="A1273" s="176"/>
      <c r="B1273" s="176"/>
      <c r="C1273" s="177"/>
      <c r="D1273" s="178"/>
      <c r="E1273" s="179"/>
      <c r="F1273" s="179"/>
      <c r="G1273" s="179"/>
      <c r="H1273" s="179"/>
    </row>
    <row r="1274" spans="1:8" s="242" customFormat="1" x14ac:dyDescent="0.2">
      <c r="A1274" s="176"/>
      <c r="B1274" s="176"/>
      <c r="C1274" s="177"/>
      <c r="D1274" s="178"/>
      <c r="E1274" s="179"/>
      <c r="F1274" s="179"/>
      <c r="G1274" s="179"/>
      <c r="H1274" s="179"/>
    </row>
    <row r="1275" spans="1:8" s="242" customFormat="1" x14ac:dyDescent="0.2">
      <c r="A1275" s="176"/>
      <c r="B1275" s="176"/>
      <c r="C1275" s="177"/>
      <c r="D1275" s="178"/>
      <c r="E1275" s="179"/>
      <c r="F1275" s="179"/>
      <c r="G1275" s="179"/>
      <c r="H1275" s="179"/>
    </row>
    <row r="1276" spans="1:8" s="242" customFormat="1" x14ac:dyDescent="0.2">
      <c r="A1276" s="176"/>
      <c r="B1276" s="176"/>
      <c r="C1276" s="177"/>
      <c r="D1276" s="178"/>
      <c r="E1276" s="179"/>
      <c r="F1276" s="179"/>
      <c r="G1276" s="179"/>
      <c r="H1276" s="179"/>
    </row>
    <row r="1277" spans="1:8" s="242" customFormat="1" x14ac:dyDescent="0.2">
      <c r="A1277" s="176"/>
      <c r="B1277" s="176"/>
      <c r="C1277" s="177"/>
      <c r="D1277" s="178"/>
      <c r="E1277" s="179"/>
      <c r="F1277" s="179"/>
      <c r="G1277" s="179"/>
      <c r="H1277" s="179"/>
    </row>
    <row r="1278" spans="1:8" s="242" customFormat="1" x14ac:dyDescent="0.2">
      <c r="A1278" s="176"/>
      <c r="B1278" s="176"/>
      <c r="C1278" s="177"/>
      <c r="D1278" s="178"/>
      <c r="E1278" s="179"/>
      <c r="F1278" s="179"/>
      <c r="G1278" s="179"/>
      <c r="H1278" s="179"/>
    </row>
    <row r="1279" spans="1:8" s="242" customFormat="1" x14ac:dyDescent="0.2">
      <c r="A1279" s="176"/>
      <c r="B1279" s="176"/>
      <c r="C1279" s="177"/>
      <c r="D1279" s="178"/>
      <c r="E1279" s="179"/>
      <c r="F1279" s="179"/>
      <c r="G1279" s="179"/>
      <c r="H1279" s="179"/>
    </row>
    <row r="1280" spans="1:8" s="242" customFormat="1" x14ac:dyDescent="0.2">
      <c r="A1280" s="176"/>
      <c r="B1280" s="176"/>
      <c r="C1280" s="177"/>
      <c r="D1280" s="178"/>
      <c r="E1280" s="179"/>
      <c r="F1280" s="179"/>
      <c r="G1280" s="179"/>
      <c r="H1280" s="179"/>
    </row>
    <row r="1281" spans="1:8" s="242" customFormat="1" x14ac:dyDescent="0.2">
      <c r="A1281" s="176"/>
      <c r="B1281" s="176"/>
      <c r="C1281" s="177"/>
      <c r="D1281" s="178"/>
      <c r="E1281" s="179"/>
      <c r="F1281" s="179"/>
      <c r="G1281" s="179"/>
      <c r="H1281" s="179"/>
    </row>
    <row r="1282" spans="1:8" s="242" customFormat="1" x14ac:dyDescent="0.2">
      <c r="A1282" s="176"/>
      <c r="B1282" s="176"/>
      <c r="C1282" s="177"/>
      <c r="D1282" s="178"/>
      <c r="E1282" s="179"/>
      <c r="F1282" s="179"/>
      <c r="G1282" s="179"/>
      <c r="H1282" s="179"/>
    </row>
    <row r="1283" spans="1:8" s="242" customFormat="1" x14ac:dyDescent="0.2">
      <c r="A1283" s="176"/>
      <c r="B1283" s="176"/>
      <c r="C1283" s="177"/>
      <c r="D1283" s="178"/>
      <c r="E1283" s="179"/>
      <c r="F1283" s="179"/>
      <c r="G1283" s="179"/>
      <c r="H1283" s="179"/>
    </row>
    <row r="1284" spans="1:8" s="242" customFormat="1" x14ac:dyDescent="0.2">
      <c r="A1284" s="176"/>
      <c r="B1284" s="176"/>
      <c r="C1284" s="177"/>
      <c r="D1284" s="178"/>
      <c r="E1284" s="179"/>
      <c r="F1284" s="179"/>
      <c r="G1284" s="179"/>
      <c r="H1284" s="179"/>
    </row>
    <row r="1285" spans="1:8" s="242" customFormat="1" x14ac:dyDescent="0.2">
      <c r="A1285" s="176"/>
      <c r="B1285" s="176"/>
      <c r="C1285" s="177"/>
      <c r="D1285" s="178"/>
      <c r="E1285" s="179"/>
      <c r="F1285" s="179"/>
      <c r="G1285" s="179"/>
      <c r="H1285" s="179"/>
    </row>
    <row r="1286" spans="1:8" s="242" customFormat="1" x14ac:dyDescent="0.2">
      <c r="A1286" s="176"/>
      <c r="B1286" s="176"/>
      <c r="C1286" s="177"/>
      <c r="D1286" s="178"/>
      <c r="E1286" s="179"/>
      <c r="F1286" s="179"/>
      <c r="G1286" s="179"/>
      <c r="H1286" s="179"/>
    </row>
    <row r="1287" spans="1:8" s="242" customFormat="1" x14ac:dyDescent="0.2">
      <c r="A1287" s="176"/>
      <c r="B1287" s="176"/>
      <c r="C1287" s="177"/>
      <c r="D1287" s="178"/>
      <c r="E1287" s="179"/>
      <c r="F1287" s="179"/>
      <c r="G1287" s="179"/>
      <c r="H1287" s="179"/>
    </row>
    <row r="1288" spans="1:8" s="242" customFormat="1" x14ac:dyDescent="0.2">
      <c r="A1288" s="176"/>
      <c r="B1288" s="176"/>
      <c r="C1288" s="177"/>
      <c r="D1288" s="178"/>
      <c r="E1288" s="179"/>
      <c r="F1288" s="179"/>
      <c r="G1288" s="179"/>
      <c r="H1288" s="179"/>
    </row>
    <row r="1289" spans="1:8" s="242" customFormat="1" x14ac:dyDescent="0.2">
      <c r="A1289" s="176"/>
      <c r="B1289" s="176"/>
      <c r="C1289" s="177"/>
      <c r="D1289" s="178"/>
      <c r="E1289" s="179"/>
      <c r="F1289" s="179"/>
      <c r="G1289" s="179"/>
      <c r="H1289" s="179"/>
    </row>
    <row r="1290" spans="1:8" s="242" customFormat="1" x14ac:dyDescent="0.2">
      <c r="A1290" s="176"/>
      <c r="B1290" s="176"/>
      <c r="C1290" s="177"/>
      <c r="D1290" s="178"/>
      <c r="E1290" s="179"/>
      <c r="F1290" s="179"/>
      <c r="G1290" s="179"/>
      <c r="H1290" s="179"/>
    </row>
    <row r="1291" spans="1:8" s="242" customFormat="1" x14ac:dyDescent="0.2">
      <c r="A1291" s="176"/>
      <c r="B1291" s="176"/>
      <c r="C1291" s="177"/>
      <c r="D1291" s="178"/>
      <c r="E1291" s="179"/>
      <c r="F1291" s="179"/>
      <c r="G1291" s="179"/>
      <c r="H1291" s="179"/>
    </row>
    <row r="1292" spans="1:8" s="242" customFormat="1" x14ac:dyDescent="0.2">
      <c r="A1292" s="176"/>
      <c r="B1292" s="176"/>
      <c r="C1292" s="177"/>
      <c r="D1292" s="178"/>
      <c r="E1292" s="179"/>
      <c r="F1292" s="179"/>
      <c r="G1292" s="179"/>
      <c r="H1292" s="179"/>
    </row>
    <row r="1293" spans="1:8" s="242" customFormat="1" x14ac:dyDescent="0.2">
      <c r="A1293" s="176"/>
      <c r="B1293" s="176"/>
      <c r="C1293" s="177"/>
      <c r="D1293" s="178"/>
      <c r="E1293" s="179"/>
      <c r="F1293" s="179"/>
      <c r="G1293" s="179"/>
      <c r="H1293" s="179"/>
    </row>
    <row r="1294" spans="1:8" s="242" customFormat="1" x14ac:dyDescent="0.2">
      <c r="A1294" s="176"/>
      <c r="B1294" s="176"/>
      <c r="C1294" s="177"/>
      <c r="D1294" s="178"/>
      <c r="E1294" s="179"/>
      <c r="F1294" s="179"/>
      <c r="G1294" s="179"/>
      <c r="H1294" s="179"/>
    </row>
    <row r="1295" spans="1:8" s="242" customFormat="1" x14ac:dyDescent="0.2">
      <c r="A1295" s="176"/>
      <c r="B1295" s="176"/>
      <c r="C1295" s="177"/>
      <c r="D1295" s="178"/>
      <c r="E1295" s="179"/>
      <c r="F1295" s="179"/>
      <c r="G1295" s="179"/>
      <c r="H1295" s="179"/>
    </row>
    <row r="1296" spans="1:8" s="242" customFormat="1" x14ac:dyDescent="0.2">
      <c r="A1296" s="176"/>
      <c r="B1296" s="176"/>
      <c r="C1296" s="177"/>
      <c r="D1296" s="178"/>
      <c r="E1296" s="179"/>
      <c r="F1296" s="179"/>
      <c r="G1296" s="179"/>
      <c r="H1296" s="179"/>
    </row>
    <row r="1297" spans="1:8" s="242" customFormat="1" x14ac:dyDescent="0.2">
      <c r="A1297" s="176"/>
      <c r="B1297" s="176"/>
      <c r="C1297" s="177"/>
      <c r="D1297" s="178"/>
      <c r="E1297" s="179"/>
      <c r="F1297" s="179"/>
      <c r="G1297" s="179"/>
      <c r="H1297" s="179"/>
    </row>
    <row r="1298" spans="1:8" s="242" customFormat="1" x14ac:dyDescent="0.2">
      <c r="A1298" s="176"/>
      <c r="B1298" s="176"/>
      <c r="C1298" s="177"/>
      <c r="D1298" s="178"/>
      <c r="E1298" s="179"/>
      <c r="F1298" s="179"/>
      <c r="G1298" s="179"/>
      <c r="H1298" s="179"/>
    </row>
    <row r="1299" spans="1:8" s="242" customFormat="1" x14ac:dyDescent="0.2">
      <c r="A1299" s="176"/>
      <c r="B1299" s="176"/>
      <c r="C1299" s="177"/>
      <c r="D1299" s="178"/>
      <c r="E1299" s="179"/>
      <c r="F1299" s="179"/>
      <c r="G1299" s="179"/>
      <c r="H1299" s="179"/>
    </row>
    <row r="1300" spans="1:8" s="242" customFormat="1" x14ac:dyDescent="0.2">
      <c r="A1300" s="176"/>
      <c r="B1300" s="176"/>
      <c r="C1300" s="177"/>
      <c r="D1300" s="178"/>
      <c r="E1300" s="179"/>
      <c r="F1300" s="179"/>
      <c r="G1300" s="179"/>
      <c r="H1300" s="179"/>
    </row>
    <row r="1301" spans="1:8" s="242" customFormat="1" x14ac:dyDescent="0.2">
      <c r="A1301" s="176"/>
      <c r="B1301" s="176"/>
      <c r="C1301" s="177"/>
      <c r="D1301" s="178"/>
      <c r="E1301" s="179"/>
      <c r="F1301" s="179"/>
      <c r="G1301" s="179"/>
      <c r="H1301" s="179"/>
    </row>
    <row r="1302" spans="1:8" s="242" customFormat="1" x14ac:dyDescent="0.2">
      <c r="A1302" s="176"/>
      <c r="B1302" s="176"/>
      <c r="C1302" s="177"/>
      <c r="D1302" s="178"/>
      <c r="E1302" s="179"/>
      <c r="F1302" s="179"/>
      <c r="G1302" s="179"/>
      <c r="H1302" s="179"/>
    </row>
    <row r="1303" spans="1:8" s="242" customFormat="1" x14ac:dyDescent="0.2">
      <c r="A1303" s="176"/>
      <c r="B1303" s="176"/>
      <c r="C1303" s="177"/>
      <c r="D1303" s="178"/>
      <c r="E1303" s="179"/>
      <c r="F1303" s="179"/>
      <c r="G1303" s="179"/>
      <c r="H1303" s="179"/>
    </row>
    <row r="1304" spans="1:8" s="242" customFormat="1" x14ac:dyDescent="0.2">
      <c r="A1304" s="176"/>
      <c r="B1304" s="176"/>
      <c r="C1304" s="177"/>
      <c r="D1304" s="178"/>
      <c r="E1304" s="179"/>
      <c r="F1304" s="179"/>
      <c r="G1304" s="179"/>
      <c r="H1304" s="179"/>
    </row>
    <row r="1305" spans="1:8" s="242" customFormat="1" x14ac:dyDescent="0.2">
      <c r="A1305" s="176"/>
      <c r="B1305" s="176"/>
      <c r="C1305" s="177"/>
      <c r="D1305" s="178"/>
      <c r="E1305" s="179"/>
      <c r="F1305" s="179"/>
      <c r="G1305" s="179"/>
      <c r="H1305" s="179"/>
    </row>
    <row r="1306" spans="1:8" s="242" customFormat="1" x14ac:dyDescent="0.2">
      <c r="A1306" s="176"/>
      <c r="B1306" s="176"/>
      <c r="C1306" s="177"/>
      <c r="D1306" s="178"/>
      <c r="E1306" s="179"/>
      <c r="F1306" s="179"/>
      <c r="G1306" s="179"/>
      <c r="H1306" s="179"/>
    </row>
    <row r="1307" spans="1:8" s="242" customFormat="1" x14ac:dyDescent="0.2">
      <c r="A1307" s="176"/>
      <c r="B1307" s="176"/>
      <c r="C1307" s="177"/>
      <c r="D1307" s="178"/>
      <c r="E1307" s="179"/>
      <c r="F1307" s="179"/>
      <c r="G1307" s="179"/>
      <c r="H1307" s="179"/>
    </row>
    <row r="1308" spans="1:8" s="242" customFormat="1" x14ac:dyDescent="0.2">
      <c r="A1308" s="176"/>
      <c r="B1308" s="176"/>
      <c r="C1308" s="177"/>
      <c r="D1308" s="178"/>
      <c r="E1308" s="179"/>
      <c r="F1308" s="179"/>
      <c r="G1308" s="179"/>
      <c r="H1308" s="179"/>
    </row>
    <row r="1309" spans="1:8" s="242" customFormat="1" x14ac:dyDescent="0.2">
      <c r="A1309" s="176"/>
      <c r="B1309" s="176"/>
      <c r="C1309" s="177"/>
      <c r="D1309" s="178"/>
      <c r="E1309" s="179"/>
      <c r="F1309" s="179"/>
      <c r="G1309" s="179"/>
      <c r="H1309" s="179"/>
    </row>
    <row r="1310" spans="1:8" s="242" customFormat="1" x14ac:dyDescent="0.2">
      <c r="A1310" s="176"/>
      <c r="B1310" s="176"/>
      <c r="C1310" s="177"/>
      <c r="D1310" s="178"/>
      <c r="E1310" s="179"/>
      <c r="F1310" s="179"/>
      <c r="G1310" s="179"/>
      <c r="H1310" s="179"/>
    </row>
    <row r="1311" spans="1:8" s="242" customFormat="1" x14ac:dyDescent="0.2">
      <c r="A1311" s="176"/>
      <c r="B1311" s="176"/>
      <c r="C1311" s="177"/>
      <c r="D1311" s="178"/>
      <c r="E1311" s="179"/>
      <c r="F1311" s="179"/>
      <c r="G1311" s="179"/>
      <c r="H1311" s="179"/>
    </row>
    <row r="1312" spans="1:8" s="242" customFormat="1" x14ac:dyDescent="0.2">
      <c r="A1312" s="176"/>
      <c r="B1312" s="176"/>
      <c r="C1312" s="177"/>
      <c r="D1312" s="178"/>
      <c r="E1312" s="179"/>
      <c r="F1312" s="179"/>
      <c r="G1312" s="179"/>
      <c r="H1312" s="179"/>
    </row>
    <row r="1313" spans="1:8" s="242" customFormat="1" x14ac:dyDescent="0.2">
      <c r="A1313" s="176"/>
      <c r="B1313" s="176"/>
      <c r="C1313" s="177"/>
      <c r="D1313" s="178"/>
      <c r="E1313" s="179"/>
      <c r="F1313" s="179"/>
      <c r="G1313" s="179"/>
      <c r="H1313" s="179"/>
    </row>
    <row r="1314" spans="1:8" s="242" customFormat="1" x14ac:dyDescent="0.2">
      <c r="A1314" s="176"/>
      <c r="B1314" s="176"/>
      <c r="C1314" s="177"/>
      <c r="D1314" s="178"/>
      <c r="E1314" s="179"/>
      <c r="F1314" s="179"/>
      <c r="G1314" s="179"/>
      <c r="H1314" s="179"/>
    </row>
    <row r="1315" spans="1:8" s="242" customFormat="1" x14ac:dyDescent="0.2">
      <c r="A1315" s="176"/>
      <c r="B1315" s="176"/>
      <c r="C1315" s="177"/>
      <c r="D1315" s="178"/>
      <c r="E1315" s="179"/>
      <c r="F1315" s="179"/>
      <c r="G1315" s="179"/>
      <c r="H1315" s="179"/>
    </row>
    <row r="1316" spans="1:8" s="242" customFormat="1" x14ac:dyDescent="0.2">
      <c r="A1316" s="176"/>
      <c r="B1316" s="176"/>
      <c r="C1316" s="177"/>
      <c r="D1316" s="178"/>
      <c r="E1316" s="179"/>
      <c r="F1316" s="179"/>
      <c r="G1316" s="179"/>
      <c r="H1316" s="179"/>
    </row>
    <row r="1317" spans="1:8" s="242" customFormat="1" x14ac:dyDescent="0.2">
      <c r="A1317" s="176"/>
      <c r="B1317" s="176"/>
      <c r="C1317" s="177"/>
      <c r="D1317" s="178"/>
      <c r="E1317" s="179"/>
      <c r="F1317" s="179"/>
      <c r="G1317" s="179"/>
      <c r="H1317" s="179"/>
    </row>
    <row r="1318" spans="1:8" s="242" customFormat="1" x14ac:dyDescent="0.2">
      <c r="A1318" s="176"/>
      <c r="B1318" s="176"/>
      <c r="C1318" s="177"/>
      <c r="D1318" s="178"/>
      <c r="E1318" s="179"/>
      <c r="F1318" s="179"/>
      <c r="G1318" s="179"/>
      <c r="H1318" s="179"/>
    </row>
    <row r="1319" spans="1:8" s="242" customFormat="1" x14ac:dyDescent="0.2">
      <c r="A1319" s="176"/>
      <c r="B1319" s="176"/>
      <c r="C1319" s="177"/>
      <c r="D1319" s="178"/>
      <c r="E1319" s="179"/>
      <c r="F1319" s="179"/>
      <c r="G1319" s="179"/>
      <c r="H1319" s="179"/>
    </row>
    <row r="1320" spans="1:8" s="242" customFormat="1" x14ac:dyDescent="0.2">
      <c r="A1320" s="176"/>
      <c r="B1320" s="176"/>
      <c r="C1320" s="177"/>
      <c r="D1320" s="178"/>
      <c r="E1320" s="179"/>
      <c r="F1320" s="179"/>
      <c r="G1320" s="179"/>
      <c r="H1320" s="179"/>
    </row>
    <row r="1321" spans="1:8" s="242" customFormat="1" x14ac:dyDescent="0.2">
      <c r="A1321" s="176"/>
      <c r="B1321" s="176"/>
      <c r="C1321" s="177"/>
      <c r="D1321" s="178"/>
      <c r="E1321" s="179"/>
      <c r="F1321" s="179"/>
      <c r="G1321" s="179"/>
      <c r="H1321" s="179"/>
    </row>
    <row r="1322" spans="1:8" s="242" customFormat="1" x14ac:dyDescent="0.2">
      <c r="A1322" s="176"/>
      <c r="B1322" s="176"/>
      <c r="C1322" s="177"/>
      <c r="D1322" s="178"/>
      <c r="E1322" s="179"/>
      <c r="F1322" s="179"/>
      <c r="G1322" s="179"/>
      <c r="H1322" s="179"/>
    </row>
    <row r="1323" spans="1:8" s="242" customFormat="1" x14ac:dyDescent="0.2">
      <c r="A1323" s="176"/>
      <c r="B1323" s="176"/>
      <c r="C1323" s="177"/>
      <c r="D1323" s="178"/>
      <c r="E1323" s="179"/>
      <c r="F1323" s="179"/>
      <c r="G1323" s="179"/>
      <c r="H1323" s="179"/>
    </row>
    <row r="1324" spans="1:8" s="242" customFormat="1" x14ac:dyDescent="0.2">
      <c r="A1324" s="176"/>
      <c r="B1324" s="176"/>
      <c r="C1324" s="177"/>
      <c r="D1324" s="178"/>
      <c r="E1324" s="179"/>
      <c r="F1324" s="179"/>
      <c r="G1324" s="179"/>
      <c r="H1324" s="179"/>
    </row>
    <row r="1325" spans="1:8" s="242" customFormat="1" x14ac:dyDescent="0.2">
      <c r="A1325" s="176"/>
      <c r="B1325" s="176"/>
      <c r="C1325" s="177"/>
      <c r="D1325" s="178"/>
      <c r="E1325" s="179"/>
      <c r="F1325" s="179"/>
      <c r="G1325" s="179"/>
      <c r="H1325" s="179"/>
    </row>
    <row r="1326" spans="1:8" s="242" customFormat="1" x14ac:dyDescent="0.2">
      <c r="A1326" s="176"/>
      <c r="B1326" s="176"/>
      <c r="C1326" s="177"/>
      <c r="D1326" s="178"/>
      <c r="E1326" s="179"/>
      <c r="F1326" s="179"/>
      <c r="G1326" s="179"/>
      <c r="H1326" s="179"/>
    </row>
    <row r="1327" spans="1:8" s="242" customFormat="1" x14ac:dyDescent="0.2">
      <c r="A1327" s="176"/>
      <c r="B1327" s="176"/>
      <c r="C1327" s="177"/>
      <c r="D1327" s="178"/>
      <c r="E1327" s="179"/>
      <c r="F1327" s="179"/>
      <c r="G1327" s="179"/>
      <c r="H1327" s="179"/>
    </row>
    <row r="1328" spans="1:8" s="242" customFormat="1" x14ac:dyDescent="0.2">
      <c r="A1328" s="176"/>
      <c r="B1328" s="176"/>
      <c r="C1328" s="177"/>
      <c r="D1328" s="178"/>
      <c r="E1328" s="179"/>
      <c r="F1328" s="179"/>
      <c r="G1328" s="179"/>
      <c r="H1328" s="179"/>
    </row>
    <row r="1329" spans="1:8" s="242" customFormat="1" x14ac:dyDescent="0.2">
      <c r="A1329" s="176"/>
      <c r="B1329" s="176"/>
      <c r="C1329" s="177"/>
      <c r="D1329" s="178"/>
      <c r="E1329" s="179"/>
      <c r="F1329" s="179"/>
      <c r="G1329" s="179"/>
      <c r="H1329" s="179"/>
    </row>
    <row r="1330" spans="1:8" s="242" customFormat="1" x14ac:dyDescent="0.2">
      <c r="A1330" s="176"/>
      <c r="B1330" s="176"/>
      <c r="C1330" s="177"/>
      <c r="D1330" s="178"/>
      <c r="E1330" s="179"/>
      <c r="F1330" s="179"/>
      <c r="G1330" s="179"/>
      <c r="H1330" s="179"/>
    </row>
    <row r="1331" spans="1:8" s="242" customFormat="1" x14ac:dyDescent="0.2">
      <c r="A1331" s="176"/>
      <c r="B1331" s="176"/>
      <c r="C1331" s="177"/>
      <c r="D1331" s="178"/>
      <c r="E1331" s="179"/>
      <c r="F1331" s="179"/>
      <c r="G1331" s="179"/>
      <c r="H1331" s="179"/>
    </row>
    <row r="1332" spans="1:8" s="242" customFormat="1" x14ac:dyDescent="0.2">
      <c r="A1332" s="176"/>
      <c r="B1332" s="176"/>
      <c r="C1332" s="177"/>
      <c r="D1332" s="178"/>
      <c r="E1332" s="179"/>
      <c r="F1332" s="179"/>
      <c r="G1332" s="179"/>
      <c r="H1332" s="179"/>
    </row>
    <row r="1333" spans="1:8" s="242" customFormat="1" x14ac:dyDescent="0.2">
      <c r="A1333" s="176"/>
      <c r="B1333" s="176"/>
      <c r="C1333" s="177"/>
      <c r="D1333" s="178"/>
      <c r="E1333" s="179"/>
      <c r="F1333" s="179"/>
      <c r="G1333" s="179"/>
      <c r="H1333" s="179"/>
    </row>
    <row r="1334" spans="1:8" s="242" customFormat="1" x14ac:dyDescent="0.2">
      <c r="A1334" s="176"/>
      <c r="B1334" s="176"/>
      <c r="C1334" s="177"/>
      <c r="D1334" s="178"/>
      <c r="E1334" s="179"/>
      <c r="F1334" s="179"/>
      <c r="G1334" s="179"/>
      <c r="H1334" s="179"/>
    </row>
    <row r="1335" spans="1:8" s="242" customFormat="1" x14ac:dyDescent="0.2">
      <c r="A1335" s="176"/>
      <c r="B1335" s="176"/>
      <c r="C1335" s="177"/>
      <c r="D1335" s="178"/>
      <c r="E1335" s="179"/>
      <c r="F1335" s="179"/>
      <c r="G1335" s="179"/>
      <c r="H1335" s="179"/>
    </row>
    <row r="1336" spans="1:8" s="242" customFormat="1" x14ac:dyDescent="0.2">
      <c r="A1336" s="176"/>
      <c r="B1336" s="176"/>
      <c r="C1336" s="177"/>
      <c r="D1336" s="178"/>
      <c r="E1336" s="179"/>
      <c r="F1336" s="179"/>
      <c r="G1336" s="179"/>
      <c r="H1336" s="179"/>
    </row>
    <row r="1337" spans="1:8" s="242" customFormat="1" x14ac:dyDescent="0.2">
      <c r="A1337" s="176"/>
      <c r="B1337" s="176"/>
      <c r="C1337" s="177"/>
      <c r="D1337" s="178"/>
      <c r="E1337" s="179"/>
      <c r="F1337" s="179"/>
      <c r="G1337" s="179"/>
      <c r="H1337" s="179"/>
    </row>
    <row r="1338" spans="1:8" s="242" customFormat="1" x14ac:dyDescent="0.2">
      <c r="A1338" s="176"/>
      <c r="B1338" s="176"/>
      <c r="C1338" s="177"/>
      <c r="D1338" s="178"/>
      <c r="E1338" s="179"/>
      <c r="F1338" s="179"/>
      <c r="G1338" s="179"/>
      <c r="H1338" s="179"/>
    </row>
    <row r="1339" spans="1:8" s="242" customFormat="1" x14ac:dyDescent="0.2">
      <c r="A1339" s="176"/>
      <c r="B1339" s="176"/>
      <c r="C1339" s="177"/>
      <c r="D1339" s="178"/>
      <c r="E1339" s="179"/>
      <c r="F1339" s="179"/>
      <c r="G1339" s="179"/>
      <c r="H1339" s="179"/>
    </row>
    <row r="1340" spans="1:8" s="242" customFormat="1" x14ac:dyDescent="0.2">
      <c r="A1340" s="176"/>
      <c r="B1340" s="176"/>
      <c r="C1340" s="177"/>
      <c r="D1340" s="178"/>
      <c r="E1340" s="179"/>
      <c r="F1340" s="179"/>
      <c r="G1340" s="179"/>
      <c r="H1340" s="179"/>
    </row>
    <row r="1341" spans="1:8" s="242" customFormat="1" x14ac:dyDescent="0.2">
      <c r="A1341" s="176"/>
      <c r="B1341" s="176"/>
      <c r="C1341" s="177"/>
      <c r="D1341" s="178"/>
      <c r="E1341" s="179"/>
      <c r="F1341" s="179"/>
      <c r="G1341" s="179"/>
      <c r="H1341" s="179"/>
    </row>
    <row r="1342" spans="1:8" s="242" customFormat="1" x14ac:dyDescent="0.2">
      <c r="A1342" s="176"/>
      <c r="B1342" s="176"/>
      <c r="C1342" s="177"/>
      <c r="D1342" s="178"/>
      <c r="E1342" s="179"/>
      <c r="F1342" s="179"/>
      <c r="G1342" s="179"/>
      <c r="H1342" s="179"/>
    </row>
    <row r="1343" spans="1:8" s="242" customFormat="1" x14ac:dyDescent="0.2">
      <c r="A1343" s="176"/>
      <c r="B1343" s="176"/>
      <c r="C1343" s="177"/>
      <c r="D1343" s="178"/>
      <c r="E1343" s="179"/>
      <c r="F1343" s="179"/>
      <c r="G1343" s="179"/>
      <c r="H1343" s="179"/>
    </row>
    <row r="1344" spans="1:8" s="242" customFormat="1" x14ac:dyDescent="0.2">
      <c r="A1344" s="176"/>
      <c r="B1344" s="176"/>
      <c r="C1344" s="177"/>
      <c r="D1344" s="178"/>
      <c r="E1344" s="179"/>
      <c r="F1344" s="179"/>
      <c r="G1344" s="179"/>
      <c r="H1344" s="179"/>
    </row>
    <row r="1345" spans="1:8" s="242" customFormat="1" x14ac:dyDescent="0.2">
      <c r="A1345" s="176"/>
      <c r="B1345" s="176"/>
      <c r="C1345" s="177"/>
      <c r="D1345" s="178"/>
      <c r="E1345" s="179"/>
      <c r="F1345" s="179"/>
      <c r="G1345" s="179"/>
      <c r="H1345" s="179"/>
    </row>
    <row r="1346" spans="1:8" s="242" customFormat="1" x14ac:dyDescent="0.2">
      <c r="A1346" s="176"/>
      <c r="B1346" s="176"/>
      <c r="C1346" s="177"/>
      <c r="D1346" s="178"/>
      <c r="E1346" s="179"/>
      <c r="F1346" s="179"/>
      <c r="G1346" s="179"/>
      <c r="H1346" s="179"/>
    </row>
    <row r="1347" spans="1:8" s="242" customFormat="1" x14ac:dyDescent="0.2">
      <c r="A1347" s="176"/>
      <c r="B1347" s="176"/>
      <c r="C1347" s="177"/>
      <c r="D1347" s="178"/>
      <c r="E1347" s="179"/>
      <c r="F1347" s="179"/>
      <c r="G1347" s="179"/>
      <c r="H1347" s="179"/>
    </row>
    <row r="1348" spans="1:8" s="242" customFormat="1" x14ac:dyDescent="0.2">
      <c r="A1348" s="176"/>
      <c r="B1348" s="176"/>
      <c r="C1348" s="177"/>
      <c r="D1348" s="178"/>
      <c r="E1348" s="179"/>
      <c r="F1348" s="179"/>
      <c r="G1348" s="179"/>
      <c r="H1348" s="179"/>
    </row>
    <row r="1349" spans="1:8" s="242" customFormat="1" x14ac:dyDescent="0.2">
      <c r="A1349" s="176"/>
      <c r="B1349" s="176"/>
      <c r="C1349" s="177"/>
      <c r="D1349" s="178"/>
      <c r="E1349" s="179"/>
      <c r="F1349" s="179"/>
      <c r="G1349" s="179"/>
      <c r="H1349" s="179"/>
    </row>
    <row r="1350" spans="1:8" s="242" customFormat="1" x14ac:dyDescent="0.2">
      <c r="A1350" s="176"/>
      <c r="B1350" s="176"/>
      <c r="C1350" s="177"/>
      <c r="D1350" s="178"/>
      <c r="E1350" s="179"/>
      <c r="F1350" s="179"/>
      <c r="G1350" s="179"/>
      <c r="H1350" s="179"/>
    </row>
    <row r="1351" spans="1:8" s="242" customFormat="1" x14ac:dyDescent="0.2">
      <c r="A1351" s="176"/>
      <c r="B1351" s="176"/>
      <c r="C1351" s="177"/>
      <c r="D1351" s="178"/>
      <c r="E1351" s="179"/>
      <c r="F1351" s="179"/>
      <c r="G1351" s="179"/>
      <c r="H1351" s="179"/>
    </row>
    <row r="1352" spans="1:8" s="242" customFormat="1" x14ac:dyDescent="0.2">
      <c r="A1352" s="176"/>
      <c r="B1352" s="176"/>
      <c r="C1352" s="177"/>
      <c r="D1352" s="178"/>
      <c r="E1352" s="179"/>
      <c r="F1352" s="179"/>
      <c r="G1352" s="179"/>
      <c r="H1352" s="179"/>
    </row>
    <row r="1353" spans="1:8" s="242" customFormat="1" x14ac:dyDescent="0.2">
      <c r="A1353" s="176"/>
      <c r="B1353" s="176"/>
      <c r="C1353" s="177"/>
      <c r="D1353" s="178"/>
      <c r="E1353" s="179"/>
      <c r="F1353" s="179"/>
      <c r="G1353" s="179"/>
      <c r="H1353" s="179"/>
    </row>
    <row r="1354" spans="1:8" s="242" customFormat="1" x14ac:dyDescent="0.2">
      <c r="A1354" s="176"/>
      <c r="B1354" s="176"/>
      <c r="C1354" s="177"/>
      <c r="D1354" s="178"/>
      <c r="E1354" s="179"/>
      <c r="F1354" s="179"/>
      <c r="G1354" s="179"/>
      <c r="H1354" s="179"/>
    </row>
    <row r="1355" spans="1:8" s="242" customFormat="1" x14ac:dyDescent="0.2">
      <c r="A1355" s="176"/>
      <c r="B1355" s="176"/>
      <c r="C1355" s="177"/>
      <c r="D1355" s="178"/>
      <c r="E1355" s="179"/>
      <c r="F1355" s="179"/>
      <c r="G1355" s="179"/>
      <c r="H1355" s="179"/>
    </row>
    <row r="1356" spans="1:8" s="242" customFormat="1" x14ac:dyDescent="0.2">
      <c r="A1356" s="176"/>
      <c r="B1356" s="176"/>
      <c r="C1356" s="177"/>
      <c r="D1356" s="178"/>
      <c r="E1356" s="179"/>
      <c r="F1356" s="179"/>
      <c r="G1356" s="179"/>
      <c r="H1356" s="179"/>
    </row>
    <row r="1357" spans="1:8" s="242" customFormat="1" x14ac:dyDescent="0.2">
      <c r="A1357" s="176"/>
      <c r="B1357" s="176"/>
      <c r="C1357" s="177"/>
      <c r="D1357" s="178"/>
      <c r="E1357" s="179"/>
      <c r="F1357" s="179"/>
      <c r="G1357" s="179"/>
      <c r="H1357" s="179"/>
    </row>
    <row r="1358" spans="1:8" s="242" customFormat="1" x14ac:dyDescent="0.2">
      <c r="A1358" s="176"/>
      <c r="B1358" s="176"/>
      <c r="C1358" s="177"/>
      <c r="D1358" s="178"/>
      <c r="E1358" s="179"/>
      <c r="F1358" s="179"/>
      <c r="G1358" s="179"/>
      <c r="H1358" s="179"/>
    </row>
    <row r="1359" spans="1:8" s="242" customFormat="1" x14ac:dyDescent="0.2">
      <c r="A1359" s="176"/>
      <c r="B1359" s="176"/>
      <c r="C1359" s="177"/>
      <c r="D1359" s="178"/>
      <c r="E1359" s="179"/>
      <c r="F1359" s="179"/>
      <c r="G1359" s="179"/>
      <c r="H1359" s="179"/>
    </row>
    <row r="1360" spans="1:8" s="242" customFormat="1" x14ac:dyDescent="0.2">
      <c r="A1360" s="176"/>
      <c r="B1360" s="176"/>
      <c r="C1360" s="177"/>
      <c r="D1360" s="178"/>
      <c r="E1360" s="179"/>
      <c r="F1360" s="179"/>
      <c r="G1360" s="179"/>
      <c r="H1360" s="179"/>
    </row>
    <row r="1361" spans="1:8" s="242" customFormat="1" x14ac:dyDescent="0.2">
      <c r="A1361" s="176"/>
      <c r="B1361" s="176"/>
      <c r="C1361" s="177"/>
      <c r="D1361" s="178"/>
      <c r="E1361" s="179"/>
      <c r="F1361" s="179"/>
      <c r="G1361" s="179"/>
      <c r="H1361" s="179"/>
    </row>
    <row r="1362" spans="1:8" s="242" customFormat="1" x14ac:dyDescent="0.2">
      <c r="A1362" s="176"/>
      <c r="B1362" s="176"/>
      <c r="C1362" s="177"/>
      <c r="D1362" s="178"/>
      <c r="E1362" s="179"/>
      <c r="F1362" s="179"/>
      <c r="G1362" s="179"/>
      <c r="H1362" s="179"/>
    </row>
    <row r="1363" spans="1:8" s="242" customFormat="1" x14ac:dyDescent="0.2">
      <c r="A1363" s="176"/>
      <c r="B1363" s="176"/>
      <c r="C1363" s="177"/>
      <c r="D1363" s="178"/>
      <c r="E1363" s="179"/>
      <c r="F1363" s="179"/>
      <c r="G1363" s="179"/>
      <c r="H1363" s="179"/>
    </row>
    <row r="1364" spans="1:8" s="242" customFormat="1" x14ac:dyDescent="0.2">
      <c r="A1364" s="176"/>
      <c r="B1364" s="176"/>
      <c r="C1364" s="177"/>
      <c r="D1364" s="178"/>
      <c r="E1364" s="179"/>
      <c r="F1364" s="179"/>
      <c r="G1364" s="179"/>
      <c r="H1364" s="179"/>
    </row>
    <row r="1365" spans="1:8" s="242" customFormat="1" x14ac:dyDescent="0.2">
      <c r="A1365" s="176"/>
      <c r="B1365" s="176"/>
      <c r="C1365" s="177"/>
      <c r="D1365" s="178"/>
      <c r="E1365" s="179"/>
      <c r="F1365" s="179"/>
      <c r="G1365" s="179"/>
      <c r="H1365" s="179"/>
    </row>
    <row r="1366" spans="1:8" s="242" customFormat="1" x14ac:dyDescent="0.2">
      <c r="A1366" s="176"/>
      <c r="B1366" s="176"/>
      <c r="C1366" s="177"/>
      <c r="D1366" s="178"/>
      <c r="E1366" s="179"/>
      <c r="F1366" s="179"/>
      <c r="G1366" s="179"/>
      <c r="H1366" s="179"/>
    </row>
    <row r="1367" spans="1:8" s="242" customFormat="1" x14ac:dyDescent="0.2">
      <c r="A1367" s="176"/>
      <c r="B1367" s="176"/>
      <c r="C1367" s="177"/>
      <c r="D1367" s="178"/>
      <c r="E1367" s="179"/>
      <c r="F1367" s="179"/>
      <c r="G1367" s="179"/>
      <c r="H1367" s="179"/>
    </row>
    <row r="1368" spans="1:8" s="242" customFormat="1" x14ac:dyDescent="0.2">
      <c r="A1368" s="176"/>
      <c r="B1368" s="176"/>
      <c r="C1368" s="177"/>
      <c r="D1368" s="178"/>
      <c r="E1368" s="179"/>
      <c r="F1368" s="179"/>
      <c r="G1368" s="179"/>
      <c r="H1368" s="179"/>
    </row>
    <row r="1369" spans="1:8" s="242" customFormat="1" x14ac:dyDescent="0.2">
      <c r="A1369" s="176"/>
      <c r="B1369" s="176"/>
      <c r="C1369" s="177"/>
      <c r="D1369" s="178"/>
      <c r="E1369" s="179"/>
      <c r="F1369" s="179"/>
      <c r="G1369" s="179"/>
      <c r="H1369" s="179"/>
    </row>
    <row r="1370" spans="1:8" s="242" customFormat="1" x14ac:dyDescent="0.2">
      <c r="A1370" s="176"/>
      <c r="B1370" s="176"/>
      <c r="C1370" s="177"/>
      <c r="D1370" s="178"/>
      <c r="E1370" s="179"/>
      <c r="F1370" s="179"/>
      <c r="G1370" s="179"/>
      <c r="H1370" s="179"/>
    </row>
    <row r="1371" spans="1:8" s="242" customFormat="1" x14ac:dyDescent="0.2">
      <c r="A1371" s="176"/>
      <c r="B1371" s="176"/>
      <c r="C1371" s="177"/>
      <c r="D1371" s="178"/>
      <c r="E1371" s="179"/>
      <c r="F1371" s="179"/>
      <c r="G1371" s="179"/>
      <c r="H1371" s="179"/>
    </row>
    <row r="1372" spans="1:8" s="242" customFormat="1" x14ac:dyDescent="0.2">
      <c r="A1372" s="176"/>
      <c r="B1372" s="176"/>
      <c r="C1372" s="177"/>
      <c r="D1372" s="178"/>
      <c r="E1372" s="179"/>
      <c r="F1372" s="179"/>
      <c r="G1372" s="179"/>
      <c r="H1372" s="179"/>
    </row>
    <row r="1373" spans="1:8" s="242" customFormat="1" x14ac:dyDescent="0.2">
      <c r="A1373" s="176"/>
      <c r="B1373" s="176"/>
      <c r="C1373" s="177"/>
      <c r="D1373" s="178"/>
      <c r="E1373" s="179"/>
      <c r="F1373" s="179"/>
      <c r="G1373" s="179"/>
      <c r="H1373" s="179"/>
    </row>
    <row r="1374" spans="1:8" s="242" customFormat="1" x14ac:dyDescent="0.2">
      <c r="A1374" s="176"/>
      <c r="B1374" s="176"/>
      <c r="C1374" s="177"/>
      <c r="D1374" s="178"/>
      <c r="E1374" s="179"/>
      <c r="F1374" s="179"/>
      <c r="G1374" s="179"/>
      <c r="H1374" s="179"/>
    </row>
    <row r="1375" spans="1:8" s="242" customFormat="1" x14ac:dyDescent="0.2">
      <c r="A1375" s="176"/>
      <c r="B1375" s="176"/>
      <c r="C1375" s="177"/>
      <c r="D1375" s="178"/>
      <c r="E1375" s="179"/>
      <c r="F1375" s="179"/>
      <c r="G1375" s="179"/>
      <c r="H1375" s="179"/>
    </row>
    <row r="1376" spans="1:8" s="242" customFormat="1" x14ac:dyDescent="0.2">
      <c r="A1376" s="176"/>
      <c r="B1376" s="176"/>
      <c r="C1376" s="177"/>
      <c r="D1376" s="178"/>
      <c r="E1376" s="179"/>
      <c r="F1376" s="179"/>
      <c r="G1376" s="179"/>
      <c r="H1376" s="179"/>
    </row>
    <row r="1377" spans="1:8" s="242" customFormat="1" x14ac:dyDescent="0.2">
      <c r="A1377" s="176"/>
      <c r="B1377" s="176"/>
      <c r="C1377" s="177"/>
      <c r="D1377" s="178"/>
      <c r="E1377" s="179"/>
      <c r="F1377" s="179"/>
      <c r="G1377" s="179"/>
      <c r="H1377" s="179"/>
    </row>
    <row r="1378" spans="1:8" s="242" customFormat="1" x14ac:dyDescent="0.2">
      <c r="A1378" s="176"/>
      <c r="B1378" s="176"/>
      <c r="C1378" s="177"/>
      <c r="D1378" s="178"/>
      <c r="E1378" s="179"/>
      <c r="F1378" s="179"/>
      <c r="G1378" s="179"/>
      <c r="H1378" s="179"/>
    </row>
    <row r="1379" spans="1:8" s="242" customFormat="1" x14ac:dyDescent="0.2">
      <c r="A1379" s="176"/>
      <c r="B1379" s="176"/>
      <c r="C1379" s="177"/>
      <c r="D1379" s="178"/>
      <c r="E1379" s="179"/>
      <c r="F1379" s="179"/>
      <c r="G1379" s="179"/>
      <c r="H1379" s="179"/>
    </row>
    <row r="1380" spans="1:8" s="242" customFormat="1" x14ac:dyDescent="0.2">
      <c r="A1380" s="176"/>
      <c r="B1380" s="176"/>
      <c r="C1380" s="177"/>
      <c r="D1380" s="178"/>
      <c r="E1380" s="179"/>
      <c r="F1380" s="179"/>
      <c r="G1380" s="179"/>
      <c r="H1380" s="179"/>
    </row>
    <row r="1381" spans="1:8" s="242" customFormat="1" x14ac:dyDescent="0.2">
      <c r="A1381" s="176"/>
      <c r="B1381" s="176"/>
      <c r="C1381" s="177"/>
      <c r="D1381" s="178"/>
      <c r="E1381" s="179"/>
      <c r="F1381" s="179"/>
      <c r="G1381" s="179"/>
      <c r="H1381" s="179"/>
    </row>
    <row r="1382" spans="1:8" s="242" customFormat="1" x14ac:dyDescent="0.2">
      <c r="A1382" s="176"/>
      <c r="B1382" s="176"/>
      <c r="C1382" s="177"/>
      <c r="D1382" s="178"/>
      <c r="E1382" s="179"/>
      <c r="F1382" s="179"/>
      <c r="G1382" s="179"/>
      <c r="H1382" s="179"/>
    </row>
    <row r="1383" spans="1:8" s="242" customFormat="1" x14ac:dyDescent="0.2">
      <c r="A1383" s="176"/>
      <c r="B1383" s="176"/>
      <c r="C1383" s="177"/>
      <c r="D1383" s="178"/>
      <c r="E1383" s="179"/>
      <c r="F1383" s="179"/>
      <c r="G1383" s="179"/>
      <c r="H1383" s="179"/>
    </row>
    <row r="1384" spans="1:8" s="242" customFormat="1" x14ac:dyDescent="0.2">
      <c r="A1384" s="176"/>
      <c r="B1384" s="176"/>
      <c r="C1384" s="177"/>
      <c r="D1384" s="178"/>
      <c r="E1384" s="179"/>
      <c r="F1384" s="179"/>
      <c r="G1384" s="179"/>
      <c r="H1384" s="179"/>
    </row>
    <row r="1385" spans="1:8" s="242" customFormat="1" x14ac:dyDescent="0.2">
      <c r="A1385" s="176"/>
      <c r="B1385" s="176"/>
      <c r="C1385" s="177"/>
      <c r="D1385" s="178"/>
      <c r="E1385" s="179"/>
      <c r="F1385" s="179"/>
      <c r="G1385" s="179"/>
      <c r="H1385" s="179"/>
    </row>
    <row r="1386" spans="1:8" s="242" customFormat="1" x14ac:dyDescent="0.2">
      <c r="A1386" s="176"/>
      <c r="B1386" s="176"/>
      <c r="C1386" s="177"/>
      <c r="D1386" s="178"/>
      <c r="E1386" s="179"/>
      <c r="F1386" s="179"/>
      <c r="G1386" s="179"/>
      <c r="H1386" s="179"/>
    </row>
    <row r="1387" spans="1:8" s="242" customFormat="1" x14ac:dyDescent="0.2">
      <c r="A1387" s="176"/>
      <c r="B1387" s="176"/>
      <c r="C1387" s="177"/>
      <c r="D1387" s="178"/>
      <c r="E1387" s="179"/>
      <c r="F1387" s="179"/>
      <c r="G1387" s="179"/>
      <c r="H1387" s="179"/>
    </row>
    <row r="1388" spans="1:8" s="242" customFormat="1" x14ac:dyDescent="0.2">
      <c r="A1388" s="176"/>
      <c r="B1388" s="176"/>
      <c r="C1388" s="177"/>
      <c r="D1388" s="178"/>
      <c r="E1388" s="179"/>
      <c r="F1388" s="179"/>
      <c r="G1388" s="179"/>
      <c r="H1388" s="179"/>
    </row>
    <row r="1389" spans="1:8" s="242" customFormat="1" x14ac:dyDescent="0.2">
      <c r="A1389" s="176"/>
      <c r="B1389" s="176"/>
      <c r="C1389" s="177"/>
      <c r="D1389" s="178"/>
      <c r="E1389" s="179"/>
      <c r="F1389" s="179"/>
      <c r="G1389" s="179"/>
      <c r="H1389" s="179"/>
    </row>
    <row r="1390" spans="1:8" s="242" customFormat="1" x14ac:dyDescent="0.2">
      <c r="A1390" s="176"/>
      <c r="B1390" s="176"/>
      <c r="C1390" s="177"/>
      <c r="D1390" s="178"/>
      <c r="E1390" s="179"/>
      <c r="F1390" s="179"/>
      <c r="G1390" s="179"/>
      <c r="H1390" s="179"/>
    </row>
    <row r="1391" spans="1:8" s="242" customFormat="1" x14ac:dyDescent="0.2">
      <c r="A1391" s="176"/>
      <c r="B1391" s="176"/>
      <c r="C1391" s="177"/>
      <c r="D1391" s="178"/>
      <c r="E1391" s="179"/>
      <c r="F1391" s="179"/>
      <c r="G1391" s="179"/>
      <c r="H1391" s="179"/>
    </row>
    <row r="1392" spans="1:8" s="242" customFormat="1" x14ac:dyDescent="0.2">
      <c r="A1392" s="176"/>
      <c r="B1392" s="176"/>
      <c r="C1392" s="177"/>
      <c r="D1392" s="178"/>
      <c r="E1392" s="179"/>
      <c r="F1392" s="179"/>
      <c r="G1392" s="179"/>
      <c r="H1392" s="179"/>
    </row>
    <row r="1393" spans="1:8" s="242" customFormat="1" x14ac:dyDescent="0.2">
      <c r="A1393" s="176"/>
      <c r="B1393" s="176"/>
      <c r="C1393" s="177"/>
      <c r="D1393" s="178"/>
      <c r="E1393" s="179"/>
      <c r="F1393" s="179"/>
      <c r="G1393" s="179"/>
      <c r="H1393" s="179"/>
    </row>
    <row r="1394" spans="1:8" s="242" customFormat="1" x14ac:dyDescent="0.2">
      <c r="A1394" s="176"/>
      <c r="B1394" s="176"/>
      <c r="C1394" s="177"/>
      <c r="D1394" s="178"/>
      <c r="E1394" s="179"/>
      <c r="F1394" s="179"/>
      <c r="G1394" s="179"/>
      <c r="H1394" s="179"/>
    </row>
    <row r="1395" spans="1:8" s="242" customFormat="1" x14ac:dyDescent="0.2">
      <c r="A1395" s="176"/>
      <c r="B1395" s="176"/>
      <c r="C1395" s="177"/>
      <c r="D1395" s="178"/>
      <c r="E1395" s="179"/>
      <c r="F1395" s="179"/>
      <c r="G1395" s="179"/>
      <c r="H1395" s="179"/>
    </row>
    <row r="1396" spans="1:8" s="242" customFormat="1" x14ac:dyDescent="0.2">
      <c r="A1396" s="176"/>
      <c r="B1396" s="176"/>
      <c r="C1396" s="177"/>
      <c r="D1396" s="178"/>
      <c r="E1396" s="179"/>
      <c r="F1396" s="179"/>
      <c r="G1396" s="179"/>
      <c r="H1396" s="179"/>
    </row>
    <row r="1397" spans="1:8" s="242" customFormat="1" x14ac:dyDescent="0.2">
      <c r="A1397" s="176"/>
      <c r="B1397" s="176"/>
      <c r="C1397" s="177"/>
      <c r="D1397" s="178"/>
      <c r="E1397" s="179"/>
      <c r="F1397" s="179"/>
      <c r="G1397" s="179"/>
      <c r="H1397" s="179"/>
    </row>
    <row r="1398" spans="1:8" s="242" customFormat="1" x14ac:dyDescent="0.2">
      <c r="A1398" s="176"/>
      <c r="B1398" s="176"/>
      <c r="C1398" s="177"/>
      <c r="D1398" s="178"/>
      <c r="E1398" s="179"/>
      <c r="F1398" s="179"/>
      <c r="G1398" s="179"/>
      <c r="H1398" s="179"/>
    </row>
    <row r="1399" spans="1:8" s="242" customFormat="1" x14ac:dyDescent="0.2">
      <c r="A1399" s="176"/>
      <c r="B1399" s="176"/>
      <c r="C1399" s="177"/>
      <c r="D1399" s="178"/>
      <c r="E1399" s="179"/>
      <c r="F1399" s="179"/>
      <c r="G1399" s="179"/>
      <c r="H1399" s="179"/>
    </row>
    <row r="1400" spans="1:8" s="242" customFormat="1" x14ac:dyDescent="0.2">
      <c r="A1400" s="176"/>
      <c r="B1400" s="176"/>
      <c r="C1400" s="177"/>
      <c r="D1400" s="178"/>
      <c r="E1400" s="179"/>
      <c r="F1400" s="179"/>
      <c r="G1400" s="179"/>
      <c r="H1400" s="179"/>
    </row>
    <row r="1401" spans="1:8" s="242" customFormat="1" x14ac:dyDescent="0.2">
      <c r="A1401" s="176"/>
      <c r="B1401" s="176"/>
      <c r="C1401" s="177"/>
      <c r="D1401" s="178"/>
      <c r="E1401" s="179"/>
      <c r="F1401" s="179"/>
      <c r="G1401" s="179"/>
      <c r="H1401" s="179"/>
    </row>
    <row r="1402" spans="1:8" s="242" customFormat="1" x14ac:dyDescent="0.2">
      <c r="A1402" s="176"/>
      <c r="B1402" s="176"/>
      <c r="C1402" s="177"/>
      <c r="D1402" s="178"/>
      <c r="E1402" s="179"/>
      <c r="F1402" s="179"/>
      <c r="G1402" s="179"/>
      <c r="H1402" s="179"/>
    </row>
    <row r="1403" spans="1:8" s="242" customFormat="1" x14ac:dyDescent="0.2">
      <c r="A1403" s="176"/>
      <c r="B1403" s="176"/>
      <c r="C1403" s="177"/>
      <c r="D1403" s="178"/>
      <c r="E1403" s="179"/>
      <c r="F1403" s="179"/>
      <c r="G1403" s="179"/>
      <c r="H1403" s="179"/>
    </row>
    <row r="1404" spans="1:8" s="242" customFormat="1" x14ac:dyDescent="0.2">
      <c r="A1404" s="176"/>
      <c r="B1404" s="176"/>
      <c r="C1404" s="177"/>
      <c r="D1404" s="178"/>
      <c r="E1404" s="179"/>
      <c r="F1404" s="179"/>
      <c r="G1404" s="179"/>
      <c r="H1404" s="179"/>
    </row>
    <row r="1405" spans="1:8" s="242" customFormat="1" x14ac:dyDescent="0.2">
      <c r="A1405" s="176"/>
      <c r="B1405" s="176"/>
      <c r="C1405" s="177"/>
      <c r="D1405" s="178"/>
      <c r="E1405" s="179"/>
      <c r="F1405" s="179"/>
      <c r="G1405" s="179"/>
      <c r="H1405" s="179"/>
    </row>
    <row r="1406" spans="1:8" s="242" customFormat="1" x14ac:dyDescent="0.2">
      <c r="A1406" s="176"/>
      <c r="B1406" s="176"/>
      <c r="C1406" s="177"/>
      <c r="D1406" s="178"/>
      <c r="E1406" s="179"/>
      <c r="F1406" s="179"/>
      <c r="G1406" s="179"/>
      <c r="H1406" s="179"/>
    </row>
    <row r="1407" spans="1:8" s="242" customFormat="1" x14ac:dyDescent="0.2">
      <c r="A1407" s="176"/>
      <c r="B1407" s="176"/>
      <c r="C1407" s="177"/>
      <c r="D1407" s="178"/>
      <c r="E1407" s="179"/>
      <c r="F1407" s="179"/>
      <c r="G1407" s="179"/>
      <c r="H1407" s="179"/>
    </row>
    <row r="1408" spans="1:8" s="242" customFormat="1" x14ac:dyDescent="0.2">
      <c r="A1408" s="176"/>
      <c r="B1408" s="176"/>
      <c r="C1408" s="177"/>
      <c r="D1408" s="178"/>
      <c r="E1408" s="179"/>
      <c r="F1408" s="179"/>
      <c r="G1408" s="179"/>
      <c r="H1408" s="179"/>
    </row>
    <row r="1409" spans="1:8" s="242" customFormat="1" x14ac:dyDescent="0.2">
      <c r="A1409" s="176"/>
      <c r="B1409" s="176"/>
      <c r="C1409" s="177"/>
      <c r="D1409" s="178"/>
      <c r="E1409" s="179"/>
      <c r="F1409" s="179"/>
      <c r="G1409" s="179"/>
      <c r="H1409" s="179"/>
    </row>
    <row r="1410" spans="1:8" s="242" customFormat="1" x14ac:dyDescent="0.2">
      <c r="A1410" s="176"/>
      <c r="B1410" s="176"/>
      <c r="C1410" s="177"/>
      <c r="D1410" s="178"/>
      <c r="E1410" s="179"/>
      <c r="F1410" s="179"/>
      <c r="G1410" s="179"/>
      <c r="H1410" s="179"/>
    </row>
    <row r="1411" spans="1:8" s="242" customFormat="1" x14ac:dyDescent="0.2">
      <c r="A1411" s="176"/>
      <c r="B1411" s="176"/>
      <c r="C1411" s="177"/>
      <c r="D1411" s="178"/>
      <c r="E1411" s="179"/>
      <c r="F1411" s="179"/>
      <c r="G1411" s="179"/>
      <c r="H1411" s="179"/>
    </row>
    <row r="1412" spans="1:8" s="242" customFormat="1" x14ac:dyDescent="0.2">
      <c r="A1412" s="176"/>
      <c r="B1412" s="176"/>
      <c r="C1412" s="177"/>
      <c r="D1412" s="178"/>
      <c r="E1412" s="179"/>
      <c r="F1412" s="179"/>
      <c r="G1412" s="179"/>
      <c r="H1412" s="179"/>
    </row>
    <row r="1413" spans="1:8" s="242" customFormat="1" x14ac:dyDescent="0.2">
      <c r="A1413" s="176"/>
      <c r="B1413" s="176"/>
      <c r="C1413" s="177"/>
      <c r="D1413" s="178"/>
      <c r="E1413" s="179"/>
      <c r="F1413" s="179"/>
      <c r="G1413" s="179"/>
      <c r="H1413" s="179"/>
    </row>
    <row r="1414" spans="1:8" s="242" customFormat="1" x14ac:dyDescent="0.2">
      <c r="A1414" s="176"/>
      <c r="B1414" s="176"/>
      <c r="C1414" s="177"/>
      <c r="D1414" s="178"/>
      <c r="E1414" s="179"/>
      <c r="F1414" s="179"/>
      <c r="G1414" s="179"/>
      <c r="H1414" s="179"/>
    </row>
    <row r="1415" spans="1:8" s="242" customFormat="1" x14ac:dyDescent="0.2">
      <c r="A1415" s="176"/>
      <c r="B1415" s="176"/>
      <c r="C1415" s="177"/>
      <c r="D1415" s="178"/>
      <c r="E1415" s="179"/>
      <c r="F1415" s="179"/>
      <c r="G1415" s="179"/>
      <c r="H1415" s="179"/>
    </row>
    <row r="1416" spans="1:8" s="242" customFormat="1" x14ac:dyDescent="0.2">
      <c r="A1416" s="176"/>
      <c r="B1416" s="176"/>
      <c r="C1416" s="177"/>
      <c r="D1416" s="178"/>
      <c r="E1416" s="179"/>
      <c r="F1416" s="179"/>
      <c r="G1416" s="179"/>
      <c r="H1416" s="179"/>
    </row>
    <row r="1417" spans="1:8" s="242" customFormat="1" x14ac:dyDescent="0.2">
      <c r="A1417" s="176"/>
      <c r="B1417" s="176"/>
      <c r="C1417" s="177"/>
      <c r="D1417" s="178"/>
      <c r="E1417" s="179"/>
      <c r="F1417" s="179"/>
      <c r="G1417" s="179"/>
      <c r="H1417" s="179"/>
    </row>
    <row r="1418" spans="1:8" s="242" customFormat="1" x14ac:dyDescent="0.2">
      <c r="A1418" s="176"/>
      <c r="B1418" s="176"/>
      <c r="C1418" s="177"/>
      <c r="D1418" s="178"/>
      <c r="E1418" s="179"/>
      <c r="F1418" s="179"/>
      <c r="G1418" s="179"/>
      <c r="H1418" s="179"/>
    </row>
    <row r="1419" spans="1:8" s="242" customFormat="1" x14ac:dyDescent="0.2">
      <c r="A1419" s="176"/>
      <c r="B1419" s="176"/>
      <c r="C1419" s="177"/>
      <c r="D1419" s="178"/>
      <c r="E1419" s="179"/>
      <c r="F1419" s="179"/>
      <c r="G1419" s="179"/>
      <c r="H1419" s="179"/>
    </row>
    <row r="1420" spans="1:8" s="242" customFormat="1" x14ac:dyDescent="0.2">
      <c r="A1420" s="176"/>
      <c r="B1420" s="176"/>
      <c r="C1420" s="177"/>
      <c r="D1420" s="178"/>
      <c r="E1420" s="179"/>
      <c r="F1420" s="179"/>
      <c r="G1420" s="179"/>
      <c r="H1420" s="179"/>
    </row>
    <row r="1421" spans="1:8" s="242" customFormat="1" x14ac:dyDescent="0.2">
      <c r="A1421" s="176"/>
      <c r="B1421" s="176"/>
      <c r="C1421" s="177"/>
      <c r="D1421" s="178"/>
      <c r="E1421" s="179"/>
      <c r="F1421" s="179"/>
      <c r="G1421" s="179"/>
      <c r="H1421" s="179"/>
    </row>
    <row r="1422" spans="1:8" s="242" customFormat="1" x14ac:dyDescent="0.2">
      <c r="A1422" s="176"/>
      <c r="B1422" s="176"/>
      <c r="C1422" s="177"/>
      <c r="D1422" s="178"/>
      <c r="E1422" s="179"/>
      <c r="F1422" s="179"/>
      <c r="G1422" s="179"/>
      <c r="H1422" s="179"/>
    </row>
    <row r="1423" spans="1:8" s="242" customFormat="1" x14ac:dyDescent="0.2">
      <c r="A1423" s="176"/>
      <c r="B1423" s="176"/>
      <c r="C1423" s="177"/>
      <c r="D1423" s="178"/>
      <c r="E1423" s="179"/>
      <c r="F1423" s="179"/>
      <c r="G1423" s="179"/>
      <c r="H1423" s="179"/>
    </row>
    <row r="1424" spans="1:8" s="242" customFormat="1" x14ac:dyDescent="0.2">
      <c r="A1424" s="176"/>
      <c r="B1424" s="176"/>
      <c r="C1424" s="177"/>
      <c r="D1424" s="178"/>
      <c r="E1424" s="179"/>
      <c r="F1424" s="179"/>
      <c r="G1424" s="179"/>
      <c r="H1424" s="179"/>
    </row>
    <row r="1425" spans="1:8" s="242" customFormat="1" x14ac:dyDescent="0.2">
      <c r="A1425" s="176"/>
      <c r="B1425" s="176"/>
      <c r="C1425" s="177"/>
      <c r="D1425" s="178"/>
      <c r="E1425" s="179"/>
      <c r="F1425" s="179"/>
      <c r="G1425" s="179"/>
      <c r="H1425" s="179"/>
    </row>
    <row r="1426" spans="1:8" s="242" customFormat="1" x14ac:dyDescent="0.2">
      <c r="A1426" s="176"/>
      <c r="B1426" s="176"/>
      <c r="C1426" s="177"/>
      <c r="D1426" s="178"/>
      <c r="E1426" s="179"/>
      <c r="F1426" s="179"/>
      <c r="G1426" s="179"/>
      <c r="H1426" s="179"/>
    </row>
    <row r="1427" spans="1:8" s="242" customFormat="1" x14ac:dyDescent="0.2">
      <c r="A1427" s="176"/>
      <c r="B1427" s="176"/>
      <c r="C1427" s="177"/>
      <c r="D1427" s="178"/>
      <c r="E1427" s="179"/>
      <c r="F1427" s="179"/>
      <c r="G1427" s="179"/>
      <c r="H1427" s="179"/>
    </row>
    <row r="1428" spans="1:8" s="242" customFormat="1" x14ac:dyDescent="0.2">
      <c r="A1428" s="176"/>
      <c r="B1428" s="176"/>
      <c r="C1428" s="177"/>
      <c r="D1428" s="178"/>
      <c r="E1428" s="179"/>
      <c r="F1428" s="179"/>
      <c r="G1428" s="179"/>
      <c r="H1428" s="179"/>
    </row>
    <row r="1429" spans="1:8" s="242" customFormat="1" x14ac:dyDescent="0.2">
      <c r="A1429" s="176"/>
      <c r="B1429" s="176"/>
      <c r="C1429" s="177"/>
      <c r="D1429" s="178"/>
      <c r="E1429" s="179"/>
      <c r="F1429" s="179"/>
      <c r="G1429" s="179"/>
      <c r="H1429" s="179"/>
    </row>
    <row r="1430" spans="1:8" s="242" customFormat="1" x14ac:dyDescent="0.2">
      <c r="A1430" s="176"/>
      <c r="B1430" s="176"/>
      <c r="C1430" s="177"/>
      <c r="D1430" s="178"/>
      <c r="E1430" s="179"/>
      <c r="F1430" s="179"/>
      <c r="G1430" s="179"/>
      <c r="H1430" s="179"/>
    </row>
    <row r="1431" spans="1:8" s="242" customFormat="1" x14ac:dyDescent="0.2">
      <c r="A1431" s="176"/>
      <c r="B1431" s="176"/>
      <c r="C1431" s="177"/>
      <c r="D1431" s="178"/>
      <c r="E1431" s="179"/>
      <c r="F1431" s="179"/>
      <c r="G1431" s="179"/>
      <c r="H1431" s="179"/>
    </row>
    <row r="1432" spans="1:8" s="242" customFormat="1" x14ac:dyDescent="0.2">
      <c r="A1432" s="176"/>
      <c r="B1432" s="176"/>
      <c r="C1432" s="177"/>
      <c r="D1432" s="178"/>
      <c r="E1432" s="179"/>
      <c r="F1432" s="179"/>
      <c r="G1432" s="179"/>
      <c r="H1432" s="179"/>
    </row>
    <row r="1433" spans="1:8" s="242" customFormat="1" x14ac:dyDescent="0.2">
      <c r="A1433" s="176"/>
      <c r="B1433" s="176"/>
      <c r="C1433" s="177"/>
      <c r="D1433" s="178"/>
      <c r="E1433" s="179"/>
      <c r="F1433" s="179"/>
      <c r="G1433" s="179"/>
      <c r="H1433" s="179"/>
    </row>
    <row r="1434" spans="1:8" s="242" customFormat="1" x14ac:dyDescent="0.2">
      <c r="A1434" s="176"/>
      <c r="B1434" s="176"/>
      <c r="C1434" s="177"/>
      <c r="D1434" s="178"/>
      <c r="E1434" s="179"/>
      <c r="F1434" s="179"/>
      <c r="G1434" s="179"/>
      <c r="H1434" s="179"/>
    </row>
    <row r="1435" spans="1:8" s="242" customFormat="1" x14ac:dyDescent="0.2">
      <c r="A1435" s="176"/>
      <c r="B1435" s="176"/>
      <c r="C1435" s="177"/>
      <c r="D1435" s="178"/>
      <c r="E1435" s="179"/>
      <c r="F1435" s="179"/>
      <c r="G1435" s="179"/>
      <c r="H1435" s="179"/>
    </row>
    <row r="1436" spans="1:8" s="242" customFormat="1" x14ac:dyDescent="0.2">
      <c r="A1436" s="176"/>
      <c r="B1436" s="176"/>
      <c r="C1436" s="177"/>
      <c r="D1436" s="178"/>
      <c r="E1436" s="179"/>
      <c r="F1436" s="179"/>
      <c r="G1436" s="179"/>
      <c r="H1436" s="179"/>
    </row>
    <row r="1437" spans="1:8" s="242" customFormat="1" x14ac:dyDescent="0.2">
      <c r="A1437" s="176"/>
      <c r="B1437" s="176"/>
      <c r="C1437" s="177"/>
      <c r="D1437" s="178"/>
      <c r="E1437" s="179"/>
      <c r="F1437" s="179"/>
      <c r="G1437" s="179"/>
      <c r="H1437" s="179"/>
    </row>
    <row r="1438" spans="1:8" s="242" customFormat="1" x14ac:dyDescent="0.2">
      <c r="A1438" s="176"/>
      <c r="B1438" s="176"/>
      <c r="C1438" s="177"/>
      <c r="D1438" s="178"/>
      <c r="E1438" s="179"/>
      <c r="F1438" s="179"/>
      <c r="G1438" s="179"/>
      <c r="H1438" s="179"/>
    </row>
    <row r="1439" spans="1:8" s="242" customFormat="1" x14ac:dyDescent="0.2">
      <c r="A1439" s="176"/>
      <c r="B1439" s="176"/>
      <c r="C1439" s="177"/>
      <c r="D1439" s="178"/>
      <c r="E1439" s="179"/>
      <c r="F1439" s="179"/>
      <c r="G1439" s="179"/>
      <c r="H1439" s="179"/>
    </row>
    <row r="1440" spans="1:8" s="242" customFormat="1" x14ac:dyDescent="0.2">
      <c r="A1440" s="176"/>
      <c r="B1440" s="176"/>
      <c r="C1440" s="177"/>
      <c r="D1440" s="178"/>
      <c r="E1440" s="179"/>
      <c r="F1440" s="179"/>
      <c r="G1440" s="179"/>
      <c r="H1440" s="179"/>
    </row>
    <row r="1441" spans="1:8" s="242" customFormat="1" x14ac:dyDescent="0.2">
      <c r="A1441" s="176"/>
      <c r="B1441" s="176"/>
      <c r="C1441" s="177"/>
      <c r="D1441" s="178"/>
      <c r="E1441" s="179"/>
      <c r="F1441" s="179"/>
      <c r="G1441" s="179"/>
      <c r="H1441" s="179"/>
    </row>
    <row r="1442" spans="1:8" s="242" customFormat="1" x14ac:dyDescent="0.2">
      <c r="A1442" s="176"/>
      <c r="B1442" s="176"/>
      <c r="C1442" s="177"/>
      <c r="D1442" s="178"/>
      <c r="E1442" s="179"/>
      <c r="F1442" s="179"/>
      <c r="G1442" s="179"/>
      <c r="H1442" s="179"/>
    </row>
    <row r="1443" spans="1:8" s="242" customFormat="1" x14ac:dyDescent="0.2">
      <c r="A1443" s="176"/>
      <c r="B1443" s="176"/>
      <c r="C1443" s="177"/>
      <c r="D1443" s="178"/>
      <c r="E1443" s="179"/>
      <c r="F1443" s="179"/>
      <c r="G1443" s="179"/>
      <c r="H1443" s="179"/>
    </row>
    <row r="1444" spans="1:8" s="242" customFormat="1" x14ac:dyDescent="0.2">
      <c r="A1444" s="176"/>
      <c r="B1444" s="176"/>
      <c r="C1444" s="177"/>
      <c r="D1444" s="178"/>
      <c r="E1444" s="179"/>
      <c r="F1444" s="179"/>
      <c r="G1444" s="179"/>
      <c r="H1444" s="179"/>
    </row>
    <row r="1445" spans="1:8" s="242" customFormat="1" x14ac:dyDescent="0.2">
      <c r="A1445" s="176"/>
      <c r="B1445" s="176"/>
      <c r="C1445" s="177"/>
      <c r="D1445" s="178"/>
      <c r="E1445" s="179"/>
      <c r="F1445" s="179"/>
      <c r="G1445" s="179"/>
      <c r="H1445" s="179"/>
    </row>
    <row r="1446" spans="1:8" s="242" customFormat="1" x14ac:dyDescent="0.2">
      <c r="A1446" s="176"/>
      <c r="B1446" s="176"/>
      <c r="C1446" s="177"/>
      <c r="D1446" s="178"/>
      <c r="E1446" s="179"/>
      <c r="F1446" s="179"/>
      <c r="G1446" s="179"/>
      <c r="H1446" s="179"/>
    </row>
    <row r="1447" spans="1:8" s="242" customFormat="1" x14ac:dyDescent="0.2">
      <c r="A1447" s="176"/>
      <c r="B1447" s="176"/>
      <c r="C1447" s="177"/>
      <c r="D1447" s="178"/>
      <c r="E1447" s="179"/>
      <c r="F1447" s="179"/>
      <c r="G1447" s="179"/>
      <c r="H1447" s="179"/>
    </row>
    <row r="1448" spans="1:8" s="242" customFormat="1" x14ac:dyDescent="0.2">
      <c r="A1448" s="176"/>
      <c r="B1448" s="176"/>
      <c r="C1448" s="177"/>
      <c r="D1448" s="178"/>
      <c r="E1448" s="179"/>
      <c r="F1448" s="179"/>
      <c r="G1448" s="179"/>
      <c r="H1448" s="179"/>
    </row>
    <row r="1449" spans="1:8" s="242" customFormat="1" x14ac:dyDescent="0.2">
      <c r="A1449" s="176"/>
      <c r="B1449" s="176"/>
      <c r="C1449" s="177"/>
      <c r="D1449" s="178"/>
      <c r="E1449" s="179"/>
      <c r="F1449" s="179"/>
      <c r="G1449" s="179"/>
      <c r="H1449" s="179"/>
    </row>
    <row r="1450" spans="1:8" s="242" customFormat="1" x14ac:dyDescent="0.2">
      <c r="A1450" s="176"/>
      <c r="B1450" s="176"/>
      <c r="C1450" s="177"/>
      <c r="D1450" s="178"/>
      <c r="E1450" s="179"/>
      <c r="F1450" s="179"/>
      <c r="G1450" s="179"/>
      <c r="H1450" s="179"/>
    </row>
    <row r="1451" spans="1:8" s="242" customFormat="1" x14ac:dyDescent="0.2">
      <c r="A1451" s="176"/>
      <c r="B1451" s="176"/>
      <c r="C1451" s="177"/>
      <c r="D1451" s="178"/>
      <c r="E1451" s="179"/>
      <c r="F1451" s="179"/>
      <c r="G1451" s="179"/>
      <c r="H1451" s="179"/>
    </row>
    <row r="1452" spans="1:8" s="242" customFormat="1" x14ac:dyDescent="0.2">
      <c r="A1452" s="176"/>
      <c r="B1452" s="176"/>
      <c r="C1452" s="177"/>
      <c r="D1452" s="178"/>
      <c r="E1452" s="179"/>
      <c r="F1452" s="179"/>
      <c r="G1452" s="179"/>
      <c r="H1452" s="179"/>
    </row>
    <row r="1453" spans="1:8" s="242" customFormat="1" x14ac:dyDescent="0.2">
      <c r="A1453" s="176"/>
      <c r="B1453" s="176"/>
      <c r="C1453" s="177"/>
      <c r="D1453" s="178"/>
      <c r="E1453" s="179"/>
      <c r="F1453" s="179"/>
      <c r="G1453" s="179"/>
      <c r="H1453" s="179"/>
    </row>
    <row r="1454" spans="1:8" s="242" customFormat="1" x14ac:dyDescent="0.2">
      <c r="A1454" s="176"/>
      <c r="B1454" s="176"/>
      <c r="C1454" s="177"/>
      <c r="D1454" s="178"/>
      <c r="E1454" s="179"/>
      <c r="F1454" s="179"/>
      <c r="G1454" s="179"/>
      <c r="H1454" s="179"/>
    </row>
    <row r="1455" spans="1:8" s="242" customFormat="1" x14ac:dyDescent="0.2">
      <c r="A1455" s="176"/>
      <c r="B1455" s="176"/>
      <c r="C1455" s="177"/>
      <c r="D1455" s="178"/>
      <c r="E1455" s="179"/>
      <c r="F1455" s="179"/>
      <c r="G1455" s="179"/>
      <c r="H1455" s="179"/>
    </row>
    <row r="1456" spans="1:8" s="242" customFormat="1" x14ac:dyDescent="0.2">
      <c r="A1456" s="176"/>
      <c r="B1456" s="176"/>
      <c r="C1456" s="177"/>
      <c r="D1456" s="178"/>
      <c r="E1456" s="179"/>
      <c r="F1456" s="179"/>
      <c r="G1456" s="179"/>
      <c r="H1456" s="179"/>
    </row>
    <row r="1457" spans="1:8" s="242" customFormat="1" x14ac:dyDescent="0.2">
      <c r="A1457" s="176"/>
      <c r="B1457" s="176"/>
      <c r="C1457" s="177"/>
      <c r="D1457" s="178"/>
      <c r="E1457" s="179"/>
      <c r="F1457" s="179"/>
      <c r="G1457" s="179"/>
      <c r="H1457" s="179"/>
    </row>
    <row r="1458" spans="1:8" s="242" customFormat="1" x14ac:dyDescent="0.2">
      <c r="A1458" s="176"/>
      <c r="B1458" s="176"/>
      <c r="C1458" s="177"/>
      <c r="D1458" s="178"/>
      <c r="E1458" s="179"/>
      <c r="F1458" s="179"/>
      <c r="G1458" s="179"/>
      <c r="H1458" s="179"/>
    </row>
    <row r="1459" spans="1:8" s="242" customFormat="1" x14ac:dyDescent="0.2">
      <c r="A1459" s="176"/>
      <c r="B1459" s="176"/>
      <c r="C1459" s="177"/>
      <c r="D1459" s="178"/>
      <c r="E1459" s="179"/>
      <c r="F1459" s="179"/>
      <c r="G1459" s="179"/>
      <c r="H1459" s="179"/>
    </row>
    <row r="1460" spans="1:8" s="242" customFormat="1" x14ac:dyDescent="0.2">
      <c r="A1460" s="176"/>
      <c r="B1460" s="176"/>
      <c r="C1460" s="177"/>
      <c r="D1460" s="178"/>
      <c r="E1460" s="179"/>
      <c r="F1460" s="179"/>
      <c r="G1460" s="179"/>
      <c r="H1460" s="179"/>
    </row>
    <row r="1461" spans="1:8" s="242" customFormat="1" x14ac:dyDescent="0.2">
      <c r="A1461" s="176"/>
      <c r="B1461" s="176"/>
      <c r="C1461" s="177"/>
      <c r="D1461" s="178"/>
      <c r="E1461" s="179"/>
      <c r="F1461" s="179"/>
      <c r="G1461" s="179"/>
      <c r="H1461" s="179"/>
    </row>
    <row r="1462" spans="1:8" s="242" customFormat="1" x14ac:dyDescent="0.2">
      <c r="A1462" s="176"/>
      <c r="B1462" s="176"/>
      <c r="C1462" s="177"/>
      <c r="D1462" s="178"/>
      <c r="E1462" s="179"/>
      <c r="F1462" s="179"/>
      <c r="G1462" s="179"/>
      <c r="H1462" s="179"/>
    </row>
    <row r="1463" spans="1:8" s="242" customFormat="1" x14ac:dyDescent="0.2">
      <c r="A1463" s="176"/>
      <c r="B1463" s="176"/>
      <c r="C1463" s="177"/>
      <c r="D1463" s="178"/>
      <c r="E1463" s="179"/>
      <c r="F1463" s="179"/>
      <c r="G1463" s="179"/>
      <c r="H1463" s="179"/>
    </row>
    <row r="1464" spans="1:8" s="242" customFormat="1" x14ac:dyDescent="0.2">
      <c r="A1464" s="176"/>
      <c r="B1464" s="176"/>
      <c r="C1464" s="177"/>
      <c r="D1464" s="178"/>
      <c r="E1464" s="179"/>
      <c r="F1464" s="179"/>
      <c r="G1464" s="179"/>
      <c r="H1464" s="179"/>
    </row>
    <row r="1465" spans="1:8" s="242" customFormat="1" x14ac:dyDescent="0.2">
      <c r="A1465" s="176"/>
      <c r="B1465" s="176"/>
      <c r="C1465" s="177"/>
      <c r="D1465" s="178"/>
      <c r="E1465" s="179"/>
      <c r="F1465" s="179"/>
      <c r="G1465" s="179"/>
      <c r="H1465" s="179"/>
    </row>
    <row r="1466" spans="1:8" s="242" customFormat="1" x14ac:dyDescent="0.2">
      <c r="A1466" s="176"/>
      <c r="B1466" s="176"/>
      <c r="C1466" s="177"/>
      <c r="D1466" s="178"/>
      <c r="E1466" s="179"/>
      <c r="F1466" s="179"/>
      <c r="G1466" s="179"/>
      <c r="H1466" s="179"/>
    </row>
    <row r="1467" spans="1:8" s="242" customFormat="1" x14ac:dyDescent="0.2">
      <c r="A1467" s="176"/>
      <c r="B1467" s="176"/>
      <c r="C1467" s="177"/>
      <c r="D1467" s="178"/>
      <c r="E1467" s="179"/>
      <c r="F1467" s="179"/>
      <c r="G1467" s="179"/>
      <c r="H1467" s="179"/>
    </row>
    <row r="1468" spans="1:8" s="242" customFormat="1" x14ac:dyDescent="0.2">
      <c r="A1468" s="176"/>
      <c r="B1468" s="176"/>
      <c r="C1468" s="177"/>
      <c r="D1468" s="178"/>
      <c r="E1468" s="179"/>
      <c r="F1468" s="179"/>
      <c r="G1468" s="179"/>
      <c r="H1468" s="179"/>
    </row>
    <row r="1469" spans="1:8" s="242" customFormat="1" x14ac:dyDescent="0.2">
      <c r="A1469" s="176"/>
      <c r="B1469" s="176"/>
      <c r="C1469" s="177"/>
      <c r="D1469" s="178"/>
      <c r="E1469" s="179"/>
      <c r="F1469" s="179"/>
      <c r="G1469" s="179"/>
      <c r="H1469" s="179"/>
    </row>
    <row r="1470" spans="1:8" s="242" customFormat="1" x14ac:dyDescent="0.2">
      <c r="A1470" s="176"/>
      <c r="B1470" s="176"/>
      <c r="C1470" s="177"/>
      <c r="D1470" s="178"/>
      <c r="E1470" s="179"/>
      <c r="F1470" s="179"/>
      <c r="G1470" s="179"/>
      <c r="H1470" s="179"/>
    </row>
    <row r="1471" spans="1:8" s="242" customFormat="1" x14ac:dyDescent="0.2">
      <c r="A1471" s="176"/>
      <c r="B1471" s="176"/>
      <c r="C1471" s="177"/>
      <c r="D1471" s="178"/>
      <c r="E1471" s="179"/>
      <c r="F1471" s="179"/>
      <c r="G1471" s="179"/>
      <c r="H1471" s="179"/>
    </row>
    <row r="1472" spans="1:8" s="242" customFormat="1" x14ac:dyDescent="0.2">
      <c r="A1472" s="176"/>
      <c r="B1472" s="176"/>
      <c r="C1472" s="177"/>
      <c r="D1472" s="178"/>
      <c r="E1472" s="179"/>
      <c r="F1472" s="179"/>
      <c r="G1472" s="179"/>
      <c r="H1472" s="179"/>
    </row>
    <row r="1473" spans="1:8" s="242" customFormat="1" x14ac:dyDescent="0.2">
      <c r="A1473" s="176"/>
      <c r="B1473" s="176"/>
      <c r="C1473" s="177"/>
      <c r="D1473" s="178"/>
      <c r="E1473" s="179"/>
      <c r="F1473" s="179"/>
      <c r="G1473" s="179"/>
      <c r="H1473" s="179"/>
    </row>
    <row r="1474" spans="1:8" s="242" customFormat="1" x14ac:dyDescent="0.2">
      <c r="A1474" s="176"/>
      <c r="B1474" s="176"/>
      <c r="C1474" s="177"/>
      <c r="D1474" s="178"/>
      <c r="E1474" s="179"/>
      <c r="F1474" s="179"/>
      <c r="G1474" s="179"/>
      <c r="H1474" s="179"/>
    </row>
    <row r="1475" spans="1:8" s="242" customFormat="1" x14ac:dyDescent="0.2">
      <c r="A1475" s="176"/>
      <c r="B1475" s="176"/>
      <c r="C1475" s="177"/>
      <c r="D1475" s="178"/>
      <c r="E1475" s="179"/>
      <c r="F1475" s="179"/>
      <c r="G1475" s="179"/>
      <c r="H1475" s="179"/>
    </row>
    <row r="1476" spans="1:8" s="242" customFormat="1" x14ac:dyDescent="0.2">
      <c r="A1476" s="176"/>
      <c r="B1476" s="176"/>
      <c r="C1476" s="177"/>
      <c r="D1476" s="178"/>
      <c r="E1476" s="179"/>
      <c r="F1476" s="179"/>
      <c r="G1476" s="179"/>
      <c r="H1476" s="179"/>
    </row>
    <row r="1477" spans="1:8" s="242" customFormat="1" x14ac:dyDescent="0.2">
      <c r="A1477" s="176"/>
      <c r="B1477" s="176"/>
      <c r="C1477" s="177"/>
      <c r="D1477" s="178"/>
      <c r="E1477" s="179"/>
      <c r="F1477" s="179"/>
      <c r="G1477" s="179"/>
      <c r="H1477" s="179"/>
    </row>
    <row r="1478" spans="1:8" s="242" customFormat="1" x14ac:dyDescent="0.2">
      <c r="A1478" s="176"/>
      <c r="B1478" s="176"/>
      <c r="C1478" s="177"/>
      <c r="D1478" s="178"/>
      <c r="E1478" s="179"/>
      <c r="F1478" s="179"/>
      <c r="G1478" s="179"/>
      <c r="H1478" s="179"/>
    </row>
    <row r="1479" spans="1:8" s="242" customFormat="1" x14ac:dyDescent="0.2">
      <c r="A1479" s="176"/>
      <c r="B1479" s="176"/>
      <c r="C1479" s="177"/>
      <c r="D1479" s="178"/>
      <c r="E1479" s="179"/>
      <c r="F1479" s="179"/>
      <c r="G1479" s="179"/>
      <c r="H1479" s="179"/>
    </row>
    <row r="1480" spans="1:8" s="242" customFormat="1" x14ac:dyDescent="0.2">
      <c r="A1480" s="176"/>
      <c r="B1480" s="176"/>
      <c r="C1480" s="177"/>
      <c r="D1480" s="178"/>
      <c r="E1480" s="179"/>
      <c r="F1480" s="179"/>
      <c r="G1480" s="179"/>
      <c r="H1480" s="179"/>
    </row>
    <row r="1481" spans="1:8" s="242" customFormat="1" x14ac:dyDescent="0.2">
      <c r="A1481" s="176"/>
      <c r="B1481" s="176"/>
      <c r="C1481" s="177"/>
      <c r="D1481" s="178"/>
      <c r="E1481" s="179"/>
      <c r="F1481" s="179"/>
      <c r="G1481" s="179"/>
      <c r="H1481" s="179"/>
    </row>
    <row r="1482" spans="1:8" s="242" customFormat="1" x14ac:dyDescent="0.2">
      <c r="A1482" s="176"/>
      <c r="B1482" s="176"/>
      <c r="C1482" s="177"/>
      <c r="D1482" s="178"/>
      <c r="E1482" s="179"/>
      <c r="F1482" s="179"/>
      <c r="G1482" s="179"/>
      <c r="H1482" s="179"/>
    </row>
    <row r="1483" spans="1:8" s="242" customFormat="1" x14ac:dyDescent="0.2">
      <c r="A1483" s="176"/>
      <c r="B1483" s="176"/>
      <c r="C1483" s="177"/>
      <c r="D1483" s="178"/>
      <c r="E1483" s="179"/>
      <c r="F1483" s="179"/>
      <c r="G1483" s="179"/>
      <c r="H1483" s="179"/>
    </row>
    <row r="1484" spans="1:8" s="242" customFormat="1" x14ac:dyDescent="0.2">
      <c r="A1484" s="176"/>
      <c r="B1484" s="176"/>
      <c r="C1484" s="177"/>
      <c r="D1484" s="178"/>
      <c r="E1484" s="179"/>
      <c r="F1484" s="179"/>
      <c r="G1484" s="179"/>
      <c r="H1484" s="179"/>
    </row>
    <row r="1485" spans="1:8" s="242" customFormat="1" x14ac:dyDescent="0.2">
      <c r="A1485" s="176"/>
      <c r="B1485" s="176"/>
      <c r="C1485" s="177"/>
      <c r="D1485" s="178"/>
      <c r="E1485" s="179"/>
      <c r="F1485" s="179"/>
      <c r="G1485" s="179"/>
      <c r="H1485" s="179"/>
    </row>
    <row r="1486" spans="1:8" s="242" customFormat="1" x14ac:dyDescent="0.2">
      <c r="A1486" s="176"/>
      <c r="B1486" s="176"/>
      <c r="C1486" s="177"/>
      <c r="D1486" s="178"/>
      <c r="E1486" s="179"/>
      <c r="F1486" s="179"/>
      <c r="G1486" s="179"/>
      <c r="H1486" s="179"/>
    </row>
    <row r="1487" spans="1:8" s="242" customFormat="1" x14ac:dyDescent="0.2">
      <c r="A1487" s="176"/>
      <c r="B1487" s="176"/>
      <c r="C1487" s="177"/>
      <c r="D1487" s="178"/>
      <c r="E1487" s="179"/>
      <c r="F1487" s="179"/>
      <c r="G1487" s="179"/>
      <c r="H1487" s="179"/>
    </row>
    <row r="1488" spans="1:8" s="242" customFormat="1" x14ac:dyDescent="0.2">
      <c r="A1488" s="176"/>
      <c r="B1488" s="176"/>
      <c r="C1488" s="177"/>
      <c r="D1488" s="178"/>
      <c r="E1488" s="179"/>
      <c r="F1488" s="179"/>
      <c r="G1488" s="179"/>
      <c r="H1488" s="179"/>
    </row>
    <row r="1489" spans="1:8" s="242" customFormat="1" x14ac:dyDescent="0.2">
      <c r="A1489" s="176"/>
      <c r="B1489" s="176"/>
      <c r="C1489" s="177"/>
      <c r="D1489" s="178"/>
      <c r="E1489" s="179"/>
      <c r="F1489" s="179"/>
      <c r="G1489" s="179"/>
      <c r="H1489" s="179"/>
    </row>
    <row r="1490" spans="1:8" s="242" customFormat="1" x14ac:dyDescent="0.2">
      <c r="A1490" s="176"/>
      <c r="B1490" s="176"/>
      <c r="C1490" s="177"/>
      <c r="D1490" s="178"/>
      <c r="E1490" s="179"/>
      <c r="F1490" s="179"/>
      <c r="G1490" s="179"/>
      <c r="H1490" s="179"/>
    </row>
    <row r="1491" spans="1:8" s="242" customFormat="1" x14ac:dyDescent="0.2">
      <c r="A1491" s="176"/>
      <c r="B1491" s="176"/>
      <c r="C1491" s="177"/>
      <c r="D1491" s="178"/>
      <c r="E1491" s="179"/>
      <c r="F1491" s="179"/>
      <c r="G1491" s="179"/>
      <c r="H1491" s="179"/>
    </row>
    <row r="1492" spans="1:8" s="242" customFormat="1" x14ac:dyDescent="0.2">
      <c r="A1492" s="176"/>
      <c r="B1492" s="176"/>
      <c r="C1492" s="177"/>
      <c r="D1492" s="178"/>
      <c r="E1492" s="179"/>
      <c r="F1492" s="179"/>
      <c r="G1492" s="179"/>
      <c r="H1492" s="179"/>
    </row>
    <row r="1493" spans="1:8" s="242" customFormat="1" x14ac:dyDescent="0.2">
      <c r="A1493" s="176"/>
      <c r="B1493" s="176"/>
      <c r="C1493" s="177"/>
      <c r="D1493" s="178"/>
      <c r="E1493" s="179"/>
      <c r="F1493" s="179"/>
      <c r="G1493" s="179"/>
      <c r="H1493" s="179"/>
    </row>
    <row r="1494" spans="1:8" s="242" customFormat="1" x14ac:dyDescent="0.2">
      <c r="A1494" s="176"/>
      <c r="B1494" s="176"/>
      <c r="C1494" s="177"/>
      <c r="D1494" s="178"/>
      <c r="E1494" s="179"/>
      <c r="F1494" s="179"/>
      <c r="G1494" s="179"/>
      <c r="H1494" s="179"/>
    </row>
    <row r="1495" spans="1:8" s="242" customFormat="1" x14ac:dyDescent="0.2">
      <c r="A1495" s="176"/>
      <c r="B1495" s="176"/>
      <c r="C1495" s="177"/>
      <c r="D1495" s="178"/>
      <c r="E1495" s="179"/>
      <c r="F1495" s="179"/>
      <c r="G1495" s="179"/>
      <c r="H1495" s="179"/>
    </row>
    <row r="1496" spans="1:8" s="242" customFormat="1" x14ac:dyDescent="0.2">
      <c r="A1496" s="176"/>
      <c r="B1496" s="176"/>
      <c r="C1496" s="177"/>
      <c r="D1496" s="178"/>
      <c r="E1496" s="179"/>
      <c r="F1496" s="179"/>
      <c r="G1496" s="179"/>
      <c r="H1496" s="179"/>
    </row>
    <row r="1497" spans="1:8" s="242" customFormat="1" x14ac:dyDescent="0.2">
      <c r="A1497" s="176"/>
      <c r="B1497" s="176"/>
      <c r="C1497" s="177"/>
      <c r="D1497" s="178"/>
      <c r="E1497" s="179"/>
      <c r="F1497" s="179"/>
      <c r="G1497" s="179"/>
      <c r="H1497" s="179"/>
    </row>
    <row r="1498" spans="1:8" s="242" customFormat="1" x14ac:dyDescent="0.2">
      <c r="A1498" s="176"/>
      <c r="B1498" s="176"/>
      <c r="C1498" s="177"/>
      <c r="D1498" s="178"/>
      <c r="E1498" s="179"/>
      <c r="F1498" s="179"/>
      <c r="G1498" s="179"/>
      <c r="H1498" s="179"/>
    </row>
    <row r="1499" spans="1:8" s="242" customFormat="1" x14ac:dyDescent="0.2">
      <c r="A1499" s="176"/>
      <c r="B1499" s="176"/>
      <c r="C1499" s="177"/>
      <c r="D1499" s="178"/>
      <c r="E1499" s="179"/>
      <c r="F1499" s="179"/>
      <c r="G1499" s="179"/>
      <c r="H1499" s="179"/>
    </row>
    <row r="1500" spans="1:8" s="242" customFormat="1" x14ac:dyDescent="0.2">
      <c r="A1500" s="176"/>
      <c r="B1500" s="176"/>
      <c r="C1500" s="177"/>
      <c r="D1500" s="178"/>
      <c r="E1500" s="179"/>
      <c r="F1500" s="179"/>
      <c r="G1500" s="179"/>
      <c r="H1500" s="179"/>
    </row>
    <row r="1501" spans="1:8" s="242" customFormat="1" x14ac:dyDescent="0.2">
      <c r="A1501" s="176"/>
      <c r="B1501" s="176"/>
      <c r="C1501" s="177"/>
      <c r="D1501" s="178"/>
      <c r="E1501" s="179"/>
      <c r="F1501" s="179"/>
      <c r="G1501" s="179"/>
      <c r="H1501" s="179"/>
    </row>
    <row r="1502" spans="1:8" s="242" customFormat="1" x14ac:dyDescent="0.2">
      <c r="A1502" s="176"/>
      <c r="B1502" s="176"/>
      <c r="C1502" s="177"/>
      <c r="D1502" s="178"/>
      <c r="E1502" s="179"/>
      <c r="F1502" s="179"/>
      <c r="G1502" s="179"/>
      <c r="H1502" s="179"/>
    </row>
    <row r="1503" spans="1:8" s="242" customFormat="1" x14ac:dyDescent="0.2">
      <c r="A1503" s="176"/>
      <c r="B1503" s="176"/>
      <c r="C1503" s="177"/>
      <c r="D1503" s="178"/>
      <c r="E1503" s="179"/>
      <c r="F1503" s="179"/>
      <c r="G1503" s="179"/>
      <c r="H1503" s="179"/>
    </row>
    <row r="1504" spans="1:8" s="242" customFormat="1" x14ac:dyDescent="0.2">
      <c r="A1504" s="176"/>
      <c r="B1504" s="176"/>
      <c r="C1504" s="177"/>
      <c r="D1504" s="178"/>
      <c r="E1504" s="179"/>
      <c r="F1504" s="179"/>
      <c r="G1504" s="179"/>
      <c r="H1504" s="179"/>
    </row>
    <row r="1505" spans="1:8" s="242" customFormat="1" x14ac:dyDescent="0.2">
      <c r="A1505" s="176"/>
      <c r="B1505" s="176"/>
      <c r="C1505" s="177"/>
      <c r="D1505" s="178"/>
      <c r="E1505" s="179"/>
      <c r="F1505" s="179"/>
      <c r="G1505" s="179"/>
      <c r="H1505" s="179"/>
    </row>
    <row r="1506" spans="1:8" s="242" customFormat="1" x14ac:dyDescent="0.2">
      <c r="A1506" s="176"/>
      <c r="B1506" s="176"/>
      <c r="C1506" s="177"/>
      <c r="D1506" s="178"/>
      <c r="E1506" s="179"/>
      <c r="F1506" s="179"/>
      <c r="G1506" s="179"/>
      <c r="H1506" s="179"/>
    </row>
    <row r="1507" spans="1:8" s="242" customFormat="1" x14ac:dyDescent="0.2">
      <c r="A1507" s="176"/>
      <c r="B1507" s="176"/>
      <c r="C1507" s="177"/>
      <c r="D1507" s="178"/>
      <c r="E1507" s="179"/>
      <c r="F1507" s="179"/>
      <c r="G1507" s="179"/>
      <c r="H1507" s="179"/>
    </row>
    <row r="1508" spans="1:8" s="242" customFormat="1" x14ac:dyDescent="0.2">
      <c r="A1508" s="176"/>
      <c r="B1508" s="176"/>
      <c r="C1508" s="177"/>
      <c r="D1508" s="178"/>
      <c r="E1508" s="179"/>
      <c r="F1508" s="179"/>
      <c r="G1508" s="179"/>
      <c r="H1508" s="179"/>
    </row>
    <row r="1509" spans="1:8" s="242" customFormat="1" x14ac:dyDescent="0.2">
      <c r="A1509" s="176"/>
      <c r="B1509" s="176"/>
      <c r="C1509" s="177"/>
      <c r="D1509" s="178"/>
      <c r="E1509" s="179"/>
      <c r="F1509" s="179"/>
      <c r="G1509" s="179"/>
      <c r="H1509" s="179"/>
    </row>
    <row r="1510" spans="1:8" s="242" customFormat="1" x14ac:dyDescent="0.2">
      <c r="A1510" s="176"/>
      <c r="B1510" s="176"/>
      <c r="C1510" s="177"/>
      <c r="D1510" s="178"/>
      <c r="E1510" s="179"/>
      <c r="F1510" s="179"/>
      <c r="G1510" s="179"/>
      <c r="H1510" s="179"/>
    </row>
    <row r="1511" spans="1:8" s="242" customFormat="1" x14ac:dyDescent="0.2">
      <c r="A1511" s="176"/>
      <c r="B1511" s="176"/>
      <c r="C1511" s="177"/>
      <c r="D1511" s="178"/>
      <c r="E1511" s="179"/>
      <c r="F1511" s="179"/>
      <c r="G1511" s="179"/>
      <c r="H1511" s="179"/>
    </row>
    <row r="1512" spans="1:8" s="242" customFormat="1" x14ac:dyDescent="0.2">
      <c r="A1512" s="176"/>
      <c r="B1512" s="176"/>
      <c r="C1512" s="177"/>
      <c r="D1512" s="178"/>
      <c r="E1512" s="179"/>
      <c r="F1512" s="179"/>
      <c r="G1512" s="179"/>
      <c r="H1512" s="179"/>
    </row>
    <row r="1513" spans="1:8" s="242" customFormat="1" x14ac:dyDescent="0.2">
      <c r="A1513" s="176"/>
      <c r="B1513" s="176"/>
      <c r="C1513" s="177"/>
      <c r="D1513" s="178"/>
      <c r="E1513" s="179"/>
      <c r="F1513" s="179"/>
      <c r="G1513" s="179"/>
      <c r="H1513" s="179"/>
    </row>
    <row r="1514" spans="1:8" s="242" customFormat="1" x14ac:dyDescent="0.2">
      <c r="A1514" s="176"/>
      <c r="B1514" s="176"/>
      <c r="C1514" s="177"/>
      <c r="D1514" s="178"/>
      <c r="E1514" s="179"/>
      <c r="F1514" s="179"/>
      <c r="G1514" s="179"/>
      <c r="H1514" s="179"/>
    </row>
    <row r="1515" spans="1:8" s="242" customFormat="1" x14ac:dyDescent="0.2">
      <c r="A1515" s="176"/>
      <c r="B1515" s="176"/>
      <c r="C1515" s="177"/>
      <c r="D1515" s="178"/>
      <c r="E1515" s="179"/>
      <c r="F1515" s="179"/>
      <c r="G1515" s="179"/>
      <c r="H1515" s="179"/>
    </row>
    <row r="1516" spans="1:8" s="242" customFormat="1" x14ac:dyDescent="0.2">
      <c r="A1516" s="176"/>
      <c r="B1516" s="176"/>
      <c r="C1516" s="177"/>
      <c r="D1516" s="178"/>
      <c r="E1516" s="179"/>
      <c r="F1516" s="179"/>
      <c r="G1516" s="179"/>
      <c r="H1516" s="179"/>
    </row>
    <row r="1517" spans="1:8" s="242" customFormat="1" x14ac:dyDescent="0.2">
      <c r="A1517" s="176"/>
      <c r="B1517" s="176"/>
      <c r="C1517" s="177"/>
      <c r="D1517" s="178"/>
      <c r="E1517" s="179"/>
      <c r="F1517" s="179"/>
      <c r="G1517" s="179"/>
      <c r="H1517" s="179"/>
    </row>
    <row r="1518" spans="1:8" s="242" customFormat="1" x14ac:dyDescent="0.2">
      <c r="A1518" s="176"/>
      <c r="B1518" s="176"/>
      <c r="C1518" s="177"/>
      <c r="D1518" s="178"/>
      <c r="E1518" s="179"/>
      <c r="F1518" s="179"/>
      <c r="G1518" s="179"/>
      <c r="H1518" s="179"/>
    </row>
    <row r="1519" spans="1:8" s="242" customFormat="1" x14ac:dyDescent="0.2">
      <c r="A1519" s="176"/>
      <c r="B1519" s="176"/>
      <c r="C1519" s="177"/>
      <c r="D1519" s="178"/>
      <c r="E1519" s="179"/>
      <c r="F1519" s="179"/>
      <c r="G1519" s="179"/>
      <c r="H1519" s="179"/>
    </row>
    <row r="1520" spans="1:8" s="242" customFormat="1" x14ac:dyDescent="0.2">
      <c r="A1520" s="176"/>
      <c r="B1520" s="176"/>
      <c r="C1520" s="177"/>
      <c r="D1520" s="178"/>
      <c r="E1520" s="179"/>
      <c r="F1520" s="179"/>
      <c r="G1520" s="179"/>
      <c r="H1520" s="179"/>
    </row>
    <row r="1521" spans="1:8" s="242" customFormat="1" x14ac:dyDescent="0.2">
      <c r="A1521" s="176"/>
      <c r="B1521" s="176"/>
      <c r="C1521" s="177"/>
      <c r="D1521" s="178"/>
      <c r="E1521" s="179"/>
      <c r="F1521" s="179"/>
      <c r="G1521" s="179"/>
      <c r="H1521" s="179"/>
    </row>
    <row r="1522" spans="1:8" s="242" customFormat="1" x14ac:dyDescent="0.2">
      <c r="A1522" s="176"/>
      <c r="B1522" s="176"/>
      <c r="C1522" s="177"/>
      <c r="D1522" s="178"/>
      <c r="E1522" s="179"/>
      <c r="F1522" s="179"/>
      <c r="G1522" s="179"/>
      <c r="H1522" s="179"/>
    </row>
    <row r="1523" spans="1:8" s="242" customFormat="1" x14ac:dyDescent="0.2">
      <c r="A1523" s="176"/>
      <c r="B1523" s="176"/>
      <c r="C1523" s="177"/>
      <c r="D1523" s="178"/>
      <c r="E1523" s="179"/>
      <c r="F1523" s="179"/>
      <c r="G1523" s="179"/>
      <c r="H1523" s="179"/>
    </row>
    <row r="1524" spans="1:8" s="242" customFormat="1" x14ac:dyDescent="0.2">
      <c r="A1524" s="176"/>
      <c r="B1524" s="176"/>
      <c r="C1524" s="177"/>
      <c r="D1524" s="178"/>
      <c r="E1524" s="179"/>
      <c r="F1524" s="179"/>
      <c r="G1524" s="179"/>
      <c r="H1524" s="179"/>
    </row>
    <row r="1525" spans="1:8" s="242" customFormat="1" x14ac:dyDescent="0.2">
      <c r="A1525" s="176"/>
      <c r="B1525" s="176"/>
      <c r="C1525" s="177"/>
      <c r="D1525" s="178"/>
      <c r="E1525" s="179"/>
      <c r="F1525" s="179"/>
      <c r="G1525" s="179"/>
      <c r="H1525" s="179"/>
    </row>
    <row r="1526" spans="1:8" s="242" customFormat="1" x14ac:dyDescent="0.2">
      <c r="A1526" s="176"/>
      <c r="B1526" s="176"/>
      <c r="C1526" s="177"/>
      <c r="D1526" s="178"/>
      <c r="E1526" s="179"/>
      <c r="F1526" s="179"/>
      <c r="G1526" s="179"/>
      <c r="H1526" s="179"/>
    </row>
    <row r="1527" spans="1:8" s="242" customFormat="1" x14ac:dyDescent="0.2">
      <c r="A1527" s="176"/>
      <c r="B1527" s="176"/>
      <c r="C1527" s="177"/>
      <c r="D1527" s="178"/>
      <c r="E1527" s="179"/>
      <c r="F1527" s="179"/>
      <c r="G1527" s="179"/>
      <c r="H1527" s="179"/>
    </row>
    <row r="1528" spans="1:8" s="242" customFormat="1" x14ac:dyDescent="0.2">
      <c r="A1528" s="176"/>
      <c r="B1528" s="176"/>
      <c r="C1528" s="177"/>
      <c r="D1528" s="178"/>
      <c r="E1528" s="179"/>
      <c r="F1528" s="179"/>
      <c r="G1528" s="179"/>
      <c r="H1528" s="179"/>
    </row>
    <row r="1529" spans="1:8" s="242" customFormat="1" x14ac:dyDescent="0.2">
      <c r="A1529" s="176"/>
      <c r="B1529" s="176"/>
      <c r="C1529" s="177"/>
      <c r="D1529" s="178"/>
      <c r="E1529" s="179"/>
      <c r="F1529" s="179"/>
      <c r="G1529" s="179"/>
      <c r="H1529" s="179"/>
    </row>
    <row r="1530" spans="1:8" s="242" customFormat="1" x14ac:dyDescent="0.2">
      <c r="A1530" s="176"/>
      <c r="B1530" s="176"/>
      <c r="C1530" s="177"/>
      <c r="D1530" s="178"/>
      <c r="E1530" s="179"/>
      <c r="F1530" s="179"/>
      <c r="G1530" s="179"/>
      <c r="H1530" s="179"/>
    </row>
    <row r="1531" spans="1:8" s="242" customFormat="1" x14ac:dyDescent="0.2">
      <c r="A1531" s="176"/>
      <c r="B1531" s="176"/>
      <c r="C1531" s="177"/>
      <c r="D1531" s="178"/>
      <c r="E1531" s="179"/>
      <c r="F1531" s="179"/>
      <c r="G1531" s="179"/>
      <c r="H1531" s="179"/>
    </row>
    <row r="1532" spans="1:8" s="242" customFormat="1" x14ac:dyDescent="0.2">
      <c r="A1532" s="176"/>
      <c r="B1532" s="176"/>
      <c r="C1532" s="177"/>
      <c r="D1532" s="178"/>
      <c r="E1532" s="179"/>
      <c r="F1532" s="179"/>
      <c r="G1532" s="179"/>
      <c r="H1532" s="179"/>
    </row>
    <row r="1533" spans="1:8" s="242" customFormat="1" x14ac:dyDescent="0.2">
      <c r="A1533" s="176"/>
      <c r="B1533" s="176"/>
      <c r="C1533" s="177"/>
      <c r="D1533" s="178"/>
      <c r="E1533" s="179"/>
      <c r="F1533" s="179"/>
      <c r="G1533" s="179"/>
      <c r="H1533" s="179"/>
    </row>
    <row r="1534" spans="1:8" s="242" customFormat="1" x14ac:dyDescent="0.2">
      <c r="A1534" s="176"/>
      <c r="B1534" s="176"/>
      <c r="C1534" s="177"/>
      <c r="D1534" s="178"/>
      <c r="E1534" s="179"/>
      <c r="F1534" s="179"/>
      <c r="G1534" s="179"/>
      <c r="H1534" s="179"/>
    </row>
    <row r="1535" spans="1:8" s="242" customFormat="1" x14ac:dyDescent="0.2">
      <c r="A1535" s="176"/>
      <c r="B1535" s="176"/>
      <c r="C1535" s="177"/>
      <c r="D1535" s="178"/>
      <c r="E1535" s="179"/>
      <c r="F1535" s="179"/>
      <c r="G1535" s="179"/>
      <c r="H1535" s="179"/>
    </row>
    <row r="1536" spans="1:8" s="242" customFormat="1" x14ac:dyDescent="0.2">
      <c r="A1536" s="176"/>
      <c r="B1536" s="176"/>
      <c r="C1536" s="177"/>
      <c r="D1536" s="178"/>
      <c r="E1536" s="179"/>
      <c r="F1536" s="179"/>
      <c r="G1536" s="179"/>
      <c r="H1536" s="179"/>
    </row>
    <row r="1537" spans="1:8" s="242" customFormat="1" x14ac:dyDescent="0.2">
      <c r="A1537" s="176"/>
      <c r="B1537" s="176"/>
      <c r="C1537" s="177"/>
      <c r="D1537" s="178"/>
      <c r="E1537" s="179"/>
      <c r="F1537" s="179"/>
      <c r="G1537" s="179"/>
      <c r="H1537" s="179"/>
    </row>
    <row r="1538" spans="1:8" s="242" customFormat="1" x14ac:dyDescent="0.2">
      <c r="A1538" s="176"/>
      <c r="B1538" s="176"/>
      <c r="C1538" s="177"/>
      <c r="D1538" s="178"/>
      <c r="E1538" s="179"/>
      <c r="F1538" s="179"/>
      <c r="G1538" s="179"/>
      <c r="H1538" s="179"/>
    </row>
    <row r="1539" spans="1:8" s="242" customFormat="1" x14ac:dyDescent="0.2">
      <c r="A1539" s="176"/>
      <c r="B1539" s="176"/>
      <c r="C1539" s="177"/>
      <c r="D1539" s="178"/>
      <c r="E1539" s="179"/>
      <c r="F1539" s="179"/>
      <c r="G1539" s="179"/>
      <c r="H1539" s="179"/>
    </row>
    <row r="1540" spans="1:8" s="242" customFormat="1" x14ac:dyDescent="0.2">
      <c r="A1540" s="176"/>
      <c r="B1540" s="176"/>
      <c r="C1540" s="177"/>
      <c r="D1540" s="178"/>
      <c r="E1540" s="179"/>
      <c r="F1540" s="179"/>
      <c r="G1540" s="179"/>
      <c r="H1540" s="179"/>
    </row>
    <row r="1541" spans="1:8" s="242" customFormat="1" x14ac:dyDescent="0.2">
      <c r="A1541" s="176"/>
      <c r="B1541" s="176"/>
      <c r="C1541" s="177"/>
      <c r="D1541" s="178"/>
      <c r="E1541" s="179"/>
      <c r="F1541" s="179"/>
      <c r="G1541" s="179"/>
      <c r="H1541" s="179"/>
    </row>
    <row r="1542" spans="1:8" s="242" customFormat="1" x14ac:dyDescent="0.2">
      <c r="A1542" s="176"/>
      <c r="B1542" s="176"/>
      <c r="C1542" s="177"/>
      <c r="D1542" s="178"/>
      <c r="E1542" s="179"/>
      <c r="F1542" s="179"/>
      <c r="G1542" s="179"/>
      <c r="H1542" s="179"/>
    </row>
    <row r="1543" spans="1:8" s="242" customFormat="1" x14ac:dyDescent="0.2">
      <c r="A1543" s="176"/>
      <c r="B1543" s="176"/>
      <c r="C1543" s="177"/>
      <c r="D1543" s="178"/>
      <c r="E1543" s="179"/>
      <c r="F1543" s="179"/>
      <c r="G1543" s="179"/>
      <c r="H1543" s="179"/>
    </row>
    <row r="1544" spans="1:8" s="242" customFormat="1" x14ac:dyDescent="0.2">
      <c r="A1544" s="176"/>
      <c r="B1544" s="176"/>
      <c r="C1544" s="177"/>
      <c r="D1544" s="178"/>
      <c r="E1544" s="179"/>
      <c r="F1544" s="179"/>
      <c r="G1544" s="179"/>
      <c r="H1544" s="179"/>
    </row>
  </sheetData>
  <mergeCells count="16">
    <mergeCell ref="A5:C5"/>
    <mergeCell ref="A24:H24"/>
    <mergeCell ref="A25:H25"/>
    <mergeCell ref="C26:D26"/>
    <mergeCell ref="M3:N3"/>
    <mergeCell ref="K3:L3"/>
    <mergeCell ref="O3:P3"/>
    <mergeCell ref="Q3:R3"/>
    <mergeCell ref="S3:T3"/>
    <mergeCell ref="U3:V3"/>
    <mergeCell ref="W3:X3"/>
    <mergeCell ref="A1:H1"/>
    <mergeCell ref="A2:H2"/>
    <mergeCell ref="E3:F3"/>
    <mergeCell ref="G3:H3"/>
    <mergeCell ref="I3:J3"/>
  </mergeCells>
  <pageMargins left="0.78740157499999996" right="0.78740157499999996" top="0.984251969" bottom="0.984251969" header="0.4921259845" footer="0.4921259845"/>
  <pageSetup paperSize="8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18"/>
  <sheetViews>
    <sheetView tabSelected="1" workbookViewId="0">
      <selection activeCell="P34" sqref="P34"/>
    </sheetView>
  </sheetViews>
  <sheetFormatPr baseColWidth="10" defaultRowHeight="12.75" x14ac:dyDescent="0.2"/>
  <cols>
    <col min="1" max="1" width="12.140625" style="2" bestFit="1" customWidth="1"/>
    <col min="2" max="2" width="11.5703125" bestFit="1" customWidth="1"/>
    <col min="3" max="3" width="11.5703125" style="1" bestFit="1" customWidth="1"/>
    <col min="4" max="5" width="11.5703125" bestFit="1" customWidth="1"/>
  </cols>
  <sheetData>
    <row r="1" spans="1:5" ht="15" x14ac:dyDescent="0.2">
      <c r="A1" s="13" t="s">
        <v>7</v>
      </c>
      <c r="B1" s="11"/>
      <c r="C1" s="10"/>
      <c r="D1" s="8"/>
      <c r="E1" s="8"/>
    </row>
    <row r="2" spans="1:5" x14ac:dyDescent="0.2">
      <c r="A2" s="12"/>
      <c r="B2" s="11"/>
      <c r="C2" s="10"/>
      <c r="D2" s="8"/>
      <c r="E2" s="8"/>
    </row>
    <row r="3" spans="1:5" ht="15.75" x14ac:dyDescent="0.25">
      <c r="A3" s="263" t="s">
        <v>6</v>
      </c>
      <c r="B3" s="263"/>
      <c r="C3" s="9">
        <v>41623</v>
      </c>
      <c r="D3" s="8"/>
      <c r="E3" s="7"/>
    </row>
    <row r="4" spans="1:5" ht="13.5" thickBot="1" x14ac:dyDescent="0.25"/>
    <row r="5" spans="1:5" x14ac:dyDescent="0.2">
      <c r="A5" s="6"/>
      <c r="B5" s="264" t="s">
        <v>4</v>
      </c>
      <c r="C5" s="262"/>
      <c r="D5" s="261" t="s">
        <v>5</v>
      </c>
      <c r="E5" s="262"/>
    </row>
    <row r="6" spans="1:5" x14ac:dyDescent="0.2">
      <c r="A6" s="5" t="s">
        <v>3</v>
      </c>
      <c r="B6" s="4" t="s">
        <v>2</v>
      </c>
      <c r="C6" s="93" t="s">
        <v>1</v>
      </c>
      <c r="D6" s="94" t="s">
        <v>2</v>
      </c>
      <c r="E6" s="93" t="s">
        <v>1</v>
      </c>
    </row>
    <row r="7" spans="1:5" ht="13.5" thickBot="1" x14ac:dyDescent="0.25">
      <c r="A7" s="5"/>
      <c r="B7" s="83" t="s">
        <v>0</v>
      </c>
      <c r="C7" s="96" t="s">
        <v>0</v>
      </c>
      <c r="D7" s="95" t="s">
        <v>0</v>
      </c>
      <c r="E7" s="96" t="s">
        <v>0</v>
      </c>
    </row>
    <row r="8" spans="1:5" x14ac:dyDescent="0.2">
      <c r="A8" s="115">
        <v>1</v>
      </c>
      <c r="B8" s="86">
        <v>1.5</v>
      </c>
      <c r="C8" s="86">
        <v>2.4</v>
      </c>
      <c r="D8" s="86">
        <v>3</v>
      </c>
      <c r="E8" s="87">
        <v>4.8</v>
      </c>
    </row>
    <row r="9" spans="1:5" s="3" customFormat="1" x14ac:dyDescent="0.2">
      <c r="A9" s="116">
        <v>2</v>
      </c>
      <c r="B9" s="84">
        <v>1.5</v>
      </c>
      <c r="C9" s="84">
        <v>2.4</v>
      </c>
      <c r="D9" s="84">
        <v>3</v>
      </c>
      <c r="E9" s="89">
        <v>4.8</v>
      </c>
    </row>
    <row r="10" spans="1:5" s="3" customFormat="1" x14ac:dyDescent="0.2">
      <c r="A10" s="116">
        <v>3</v>
      </c>
      <c r="B10" s="84">
        <v>1.5</v>
      </c>
      <c r="C10" s="84">
        <v>2.4</v>
      </c>
      <c r="D10" s="84">
        <v>3</v>
      </c>
      <c r="E10" s="89">
        <v>4.8</v>
      </c>
    </row>
    <row r="11" spans="1:5" s="3" customFormat="1" x14ac:dyDescent="0.2">
      <c r="A11" s="116">
        <v>4</v>
      </c>
      <c r="B11" s="84">
        <v>1.5</v>
      </c>
      <c r="C11" s="84">
        <v>2.4</v>
      </c>
      <c r="D11" s="84">
        <v>3</v>
      </c>
      <c r="E11" s="89">
        <v>4.8</v>
      </c>
    </row>
    <row r="12" spans="1:5" ht="13.5" thickBot="1" x14ac:dyDescent="0.25">
      <c r="A12" s="126">
        <v>5</v>
      </c>
      <c r="B12" s="119">
        <v>1.5</v>
      </c>
      <c r="C12" s="120">
        <v>2.4</v>
      </c>
      <c r="D12" s="119">
        <f t="shared" ref="D12:E17" si="0">B12*2</f>
        <v>3</v>
      </c>
      <c r="E12" s="121">
        <f t="shared" si="0"/>
        <v>4.8</v>
      </c>
    </row>
    <row r="13" spans="1:5" x14ac:dyDescent="0.2">
      <c r="A13" s="115">
        <v>6</v>
      </c>
      <c r="B13" s="86">
        <v>2.4</v>
      </c>
      <c r="C13" s="122">
        <v>3.8</v>
      </c>
      <c r="D13" s="86">
        <f t="shared" si="0"/>
        <v>4.8</v>
      </c>
      <c r="E13" s="87">
        <f t="shared" si="0"/>
        <v>7.6</v>
      </c>
    </row>
    <row r="14" spans="1:5" x14ac:dyDescent="0.2">
      <c r="A14" s="116">
        <v>7</v>
      </c>
      <c r="B14" s="84">
        <v>2.4</v>
      </c>
      <c r="C14" s="114">
        <v>3.8</v>
      </c>
      <c r="D14" s="84">
        <f t="shared" si="0"/>
        <v>4.8</v>
      </c>
      <c r="E14" s="89">
        <f t="shared" si="0"/>
        <v>7.6</v>
      </c>
    </row>
    <row r="15" spans="1:5" x14ac:dyDescent="0.2">
      <c r="A15" s="116">
        <v>8</v>
      </c>
      <c r="B15" s="84">
        <v>2.4</v>
      </c>
      <c r="C15" s="114">
        <v>3.8</v>
      </c>
      <c r="D15" s="84">
        <f t="shared" si="0"/>
        <v>4.8</v>
      </c>
      <c r="E15" s="89">
        <f t="shared" si="0"/>
        <v>7.6</v>
      </c>
    </row>
    <row r="16" spans="1:5" x14ac:dyDescent="0.2">
      <c r="A16" s="116">
        <v>9</v>
      </c>
      <c r="B16" s="84">
        <v>2.4</v>
      </c>
      <c r="C16" s="114">
        <v>3.8</v>
      </c>
      <c r="D16" s="84">
        <f t="shared" si="0"/>
        <v>4.8</v>
      </c>
      <c r="E16" s="89">
        <f t="shared" si="0"/>
        <v>7.6</v>
      </c>
    </row>
    <row r="17" spans="1:5" ht="13.5" thickBot="1" x14ac:dyDescent="0.25">
      <c r="A17" s="126">
        <v>10</v>
      </c>
      <c r="B17" s="119">
        <v>2.4</v>
      </c>
      <c r="C17" s="120">
        <v>3.8</v>
      </c>
      <c r="D17" s="119">
        <f t="shared" si="0"/>
        <v>4.8</v>
      </c>
      <c r="E17" s="121">
        <f t="shared" si="0"/>
        <v>7.6</v>
      </c>
    </row>
    <row r="18" spans="1:5" x14ac:dyDescent="0.2">
      <c r="A18" s="115">
        <v>11</v>
      </c>
      <c r="B18" s="86">
        <v>3.6</v>
      </c>
      <c r="C18" s="122">
        <v>5.8</v>
      </c>
      <c r="D18" s="86">
        <f t="shared" ref="D18:D21" si="1">B18*2</f>
        <v>7.2</v>
      </c>
      <c r="E18" s="87">
        <f t="shared" ref="E18:E21" si="2">C18*2</f>
        <v>11.6</v>
      </c>
    </row>
    <row r="19" spans="1:5" x14ac:dyDescent="0.2">
      <c r="A19" s="116">
        <v>12</v>
      </c>
      <c r="B19" s="84">
        <v>3.6</v>
      </c>
      <c r="C19" s="114">
        <v>5.8</v>
      </c>
      <c r="D19" s="84">
        <f t="shared" si="1"/>
        <v>7.2</v>
      </c>
      <c r="E19" s="89">
        <f t="shared" si="2"/>
        <v>11.6</v>
      </c>
    </row>
    <row r="20" spans="1:5" x14ac:dyDescent="0.2">
      <c r="A20" s="116">
        <v>13</v>
      </c>
      <c r="B20" s="84">
        <v>3.6</v>
      </c>
      <c r="C20" s="114">
        <v>5.8</v>
      </c>
      <c r="D20" s="84">
        <f t="shared" si="1"/>
        <v>7.2</v>
      </c>
      <c r="E20" s="89">
        <f t="shared" si="2"/>
        <v>11.6</v>
      </c>
    </row>
    <row r="21" spans="1:5" x14ac:dyDescent="0.2">
      <c r="A21" s="116">
        <v>14</v>
      </c>
      <c r="B21" s="84">
        <v>3.6</v>
      </c>
      <c r="C21" s="114">
        <v>5.8</v>
      </c>
      <c r="D21" s="84">
        <f t="shared" si="1"/>
        <v>7.2</v>
      </c>
      <c r="E21" s="89">
        <f t="shared" si="2"/>
        <v>11.6</v>
      </c>
    </row>
    <row r="22" spans="1:5" ht="13.5" thickBot="1" x14ac:dyDescent="0.25">
      <c r="A22" s="126">
        <v>15</v>
      </c>
      <c r="B22" s="119">
        <v>3.6</v>
      </c>
      <c r="C22" s="120">
        <v>5.8</v>
      </c>
      <c r="D22" s="119">
        <f t="shared" ref="D22:E197" si="3">B22*2</f>
        <v>7.2</v>
      </c>
      <c r="E22" s="121">
        <f t="shared" si="3"/>
        <v>11.6</v>
      </c>
    </row>
    <row r="23" spans="1:5" x14ac:dyDescent="0.2">
      <c r="A23" s="115">
        <v>16</v>
      </c>
      <c r="B23" s="86">
        <v>4.3</v>
      </c>
      <c r="C23" s="122">
        <v>6.9</v>
      </c>
      <c r="D23" s="86">
        <f t="shared" ref="D23" si="4">B23*2</f>
        <v>8.6</v>
      </c>
      <c r="E23" s="87">
        <f t="shared" ref="E23" si="5">C23*2</f>
        <v>13.8</v>
      </c>
    </row>
    <row r="24" spans="1:5" x14ac:dyDescent="0.2">
      <c r="A24" s="116">
        <v>17</v>
      </c>
      <c r="B24" s="84">
        <v>4.3</v>
      </c>
      <c r="C24" s="114">
        <v>6.9</v>
      </c>
      <c r="D24" s="84">
        <f t="shared" ref="D24" si="6">B24*2</f>
        <v>8.6</v>
      </c>
      <c r="E24" s="89">
        <f t="shared" ref="E24" si="7">C24*2</f>
        <v>13.8</v>
      </c>
    </row>
    <row r="25" spans="1:5" x14ac:dyDescent="0.2">
      <c r="A25" s="116">
        <v>18</v>
      </c>
      <c r="B25" s="84">
        <v>4.3</v>
      </c>
      <c r="C25" s="114">
        <v>6.9</v>
      </c>
      <c r="D25" s="84">
        <f t="shared" ref="D25" si="8">B25*2</f>
        <v>8.6</v>
      </c>
      <c r="E25" s="89">
        <f t="shared" ref="E25" si="9">C25*2</f>
        <v>13.8</v>
      </c>
    </row>
    <row r="26" spans="1:5" x14ac:dyDescent="0.2">
      <c r="A26" s="116">
        <v>19</v>
      </c>
      <c r="B26" s="84">
        <v>4.3</v>
      </c>
      <c r="C26" s="114">
        <v>6.9</v>
      </c>
      <c r="D26" s="84">
        <f t="shared" ref="D26" si="10">B26*2</f>
        <v>8.6</v>
      </c>
      <c r="E26" s="89">
        <f t="shared" ref="E26" si="11">C26*2</f>
        <v>13.8</v>
      </c>
    </row>
    <row r="27" spans="1:5" ht="13.5" thickBot="1" x14ac:dyDescent="0.25">
      <c r="A27" s="126">
        <v>20</v>
      </c>
      <c r="B27" s="119">
        <v>4.3</v>
      </c>
      <c r="C27" s="120">
        <v>6.9</v>
      </c>
      <c r="D27" s="119">
        <f t="shared" si="3"/>
        <v>8.6</v>
      </c>
      <c r="E27" s="121">
        <f t="shared" si="3"/>
        <v>13.8</v>
      </c>
    </row>
    <row r="28" spans="1:5" x14ac:dyDescent="0.2">
      <c r="A28" s="115">
        <v>21</v>
      </c>
      <c r="B28" s="86">
        <v>5.9</v>
      </c>
      <c r="C28" s="122">
        <v>9.4</v>
      </c>
      <c r="D28" s="86">
        <f t="shared" ref="D28:D36" si="12">B28*2</f>
        <v>11.8</v>
      </c>
      <c r="E28" s="87">
        <f t="shared" ref="E28:E36" si="13">C28*2</f>
        <v>18.8</v>
      </c>
    </row>
    <row r="29" spans="1:5" x14ac:dyDescent="0.2">
      <c r="A29" s="116">
        <v>22</v>
      </c>
      <c r="B29" s="84">
        <v>5.9</v>
      </c>
      <c r="C29" s="114">
        <v>9.4</v>
      </c>
      <c r="D29" s="84">
        <f t="shared" si="12"/>
        <v>11.8</v>
      </c>
      <c r="E29" s="89">
        <f t="shared" si="13"/>
        <v>18.8</v>
      </c>
    </row>
    <row r="30" spans="1:5" x14ac:dyDescent="0.2">
      <c r="A30" s="116">
        <v>23</v>
      </c>
      <c r="B30" s="84">
        <v>5.9</v>
      </c>
      <c r="C30" s="114">
        <v>9.4</v>
      </c>
      <c r="D30" s="84">
        <f t="shared" si="12"/>
        <v>11.8</v>
      </c>
      <c r="E30" s="89">
        <f t="shared" si="13"/>
        <v>18.8</v>
      </c>
    </row>
    <row r="31" spans="1:5" x14ac:dyDescent="0.2">
      <c r="A31" s="116">
        <v>24</v>
      </c>
      <c r="B31" s="84">
        <v>5.9</v>
      </c>
      <c r="C31" s="114">
        <v>9.4</v>
      </c>
      <c r="D31" s="84">
        <f t="shared" si="12"/>
        <v>11.8</v>
      </c>
      <c r="E31" s="89">
        <f t="shared" si="13"/>
        <v>18.8</v>
      </c>
    </row>
    <row r="32" spans="1:5" x14ac:dyDescent="0.2">
      <c r="A32" s="116">
        <v>25</v>
      </c>
      <c r="B32" s="84">
        <v>5.9</v>
      </c>
      <c r="C32" s="114">
        <v>9.4</v>
      </c>
      <c r="D32" s="84">
        <f t="shared" si="12"/>
        <v>11.8</v>
      </c>
      <c r="E32" s="89">
        <f t="shared" si="13"/>
        <v>18.8</v>
      </c>
    </row>
    <row r="33" spans="1:5" x14ac:dyDescent="0.2">
      <c r="A33" s="116">
        <v>26</v>
      </c>
      <c r="B33" s="84">
        <v>5.9</v>
      </c>
      <c r="C33" s="114">
        <v>9.4</v>
      </c>
      <c r="D33" s="84">
        <f t="shared" si="12"/>
        <v>11.8</v>
      </c>
      <c r="E33" s="89">
        <f t="shared" si="13"/>
        <v>18.8</v>
      </c>
    </row>
    <row r="34" spans="1:5" x14ac:dyDescent="0.2">
      <c r="A34" s="116">
        <v>27</v>
      </c>
      <c r="B34" s="84">
        <v>5.9</v>
      </c>
      <c r="C34" s="114">
        <v>9.4</v>
      </c>
      <c r="D34" s="84">
        <f t="shared" si="12"/>
        <v>11.8</v>
      </c>
      <c r="E34" s="89">
        <f t="shared" si="13"/>
        <v>18.8</v>
      </c>
    </row>
    <row r="35" spans="1:5" x14ac:dyDescent="0.2">
      <c r="A35" s="116">
        <v>28</v>
      </c>
      <c r="B35" s="84">
        <v>5.9</v>
      </c>
      <c r="C35" s="114">
        <v>9.4</v>
      </c>
      <c r="D35" s="84">
        <f t="shared" si="12"/>
        <v>11.8</v>
      </c>
      <c r="E35" s="89">
        <f t="shared" si="13"/>
        <v>18.8</v>
      </c>
    </row>
    <row r="36" spans="1:5" x14ac:dyDescent="0.2">
      <c r="A36" s="116">
        <v>29</v>
      </c>
      <c r="B36" s="84">
        <v>5.9</v>
      </c>
      <c r="C36" s="114">
        <v>9.4</v>
      </c>
      <c r="D36" s="84">
        <f t="shared" si="12"/>
        <v>11.8</v>
      </c>
      <c r="E36" s="89">
        <f t="shared" si="13"/>
        <v>18.8</v>
      </c>
    </row>
    <row r="37" spans="1:5" ht="13.5" thickBot="1" x14ac:dyDescent="0.25">
      <c r="A37" s="126">
        <v>30</v>
      </c>
      <c r="B37" s="119">
        <v>5.9</v>
      </c>
      <c r="C37" s="120">
        <v>9.4</v>
      </c>
      <c r="D37" s="119">
        <f t="shared" si="3"/>
        <v>11.8</v>
      </c>
      <c r="E37" s="121">
        <f t="shared" si="3"/>
        <v>18.8</v>
      </c>
    </row>
    <row r="38" spans="1:5" x14ac:dyDescent="0.2">
      <c r="A38" s="115">
        <v>31</v>
      </c>
      <c r="B38" s="86">
        <v>7.9</v>
      </c>
      <c r="C38" s="122">
        <v>12.6</v>
      </c>
      <c r="D38" s="86">
        <f t="shared" ref="D38:D46" si="14">B38*2</f>
        <v>15.8</v>
      </c>
      <c r="E38" s="87">
        <f t="shared" ref="E38:E46" si="15">C38*2</f>
        <v>25.2</v>
      </c>
    </row>
    <row r="39" spans="1:5" x14ac:dyDescent="0.2">
      <c r="A39" s="116">
        <v>32</v>
      </c>
      <c r="B39" s="84">
        <v>7.9</v>
      </c>
      <c r="C39" s="114">
        <v>12.6</v>
      </c>
      <c r="D39" s="84">
        <f t="shared" si="14"/>
        <v>15.8</v>
      </c>
      <c r="E39" s="89">
        <f t="shared" si="15"/>
        <v>25.2</v>
      </c>
    </row>
    <row r="40" spans="1:5" x14ac:dyDescent="0.2">
      <c r="A40" s="116">
        <v>33</v>
      </c>
      <c r="B40" s="84">
        <v>7.9</v>
      </c>
      <c r="C40" s="114">
        <v>12.6</v>
      </c>
      <c r="D40" s="84">
        <f t="shared" si="14"/>
        <v>15.8</v>
      </c>
      <c r="E40" s="89">
        <f t="shared" si="15"/>
        <v>25.2</v>
      </c>
    </row>
    <row r="41" spans="1:5" x14ac:dyDescent="0.2">
      <c r="A41" s="116">
        <v>34</v>
      </c>
      <c r="B41" s="84">
        <v>7.9</v>
      </c>
      <c r="C41" s="114">
        <v>12.6</v>
      </c>
      <c r="D41" s="84">
        <f t="shared" si="14"/>
        <v>15.8</v>
      </c>
      <c r="E41" s="89">
        <f t="shared" si="15"/>
        <v>25.2</v>
      </c>
    </row>
    <row r="42" spans="1:5" x14ac:dyDescent="0.2">
      <c r="A42" s="116">
        <v>35</v>
      </c>
      <c r="B42" s="84">
        <v>7.9</v>
      </c>
      <c r="C42" s="114">
        <v>12.6</v>
      </c>
      <c r="D42" s="84">
        <f t="shared" si="14"/>
        <v>15.8</v>
      </c>
      <c r="E42" s="89">
        <f t="shared" si="15"/>
        <v>25.2</v>
      </c>
    </row>
    <row r="43" spans="1:5" x14ac:dyDescent="0.2">
      <c r="A43" s="116">
        <v>36</v>
      </c>
      <c r="B43" s="84">
        <v>7.9</v>
      </c>
      <c r="C43" s="114">
        <v>12.6</v>
      </c>
      <c r="D43" s="84">
        <f t="shared" si="14"/>
        <v>15.8</v>
      </c>
      <c r="E43" s="89">
        <f t="shared" si="15"/>
        <v>25.2</v>
      </c>
    </row>
    <row r="44" spans="1:5" x14ac:dyDescent="0.2">
      <c r="A44" s="116">
        <v>37</v>
      </c>
      <c r="B44" s="84">
        <v>7.9</v>
      </c>
      <c r="C44" s="114">
        <v>12.6</v>
      </c>
      <c r="D44" s="84">
        <f t="shared" si="14"/>
        <v>15.8</v>
      </c>
      <c r="E44" s="89">
        <f t="shared" si="15"/>
        <v>25.2</v>
      </c>
    </row>
    <row r="45" spans="1:5" x14ac:dyDescent="0.2">
      <c r="A45" s="116">
        <v>38</v>
      </c>
      <c r="B45" s="84">
        <v>7.9</v>
      </c>
      <c r="C45" s="114">
        <v>12.6</v>
      </c>
      <c r="D45" s="84">
        <f t="shared" si="14"/>
        <v>15.8</v>
      </c>
      <c r="E45" s="89">
        <f t="shared" si="15"/>
        <v>25.2</v>
      </c>
    </row>
    <row r="46" spans="1:5" x14ac:dyDescent="0.2">
      <c r="A46" s="116">
        <v>39</v>
      </c>
      <c r="B46" s="84">
        <v>7.9</v>
      </c>
      <c r="C46" s="114">
        <v>12.6</v>
      </c>
      <c r="D46" s="84">
        <f t="shared" si="14"/>
        <v>15.8</v>
      </c>
      <c r="E46" s="89">
        <f t="shared" si="15"/>
        <v>25.2</v>
      </c>
    </row>
    <row r="47" spans="1:5" ht="13.5" thickBot="1" x14ac:dyDescent="0.25">
      <c r="A47" s="126">
        <v>40</v>
      </c>
      <c r="B47" s="119">
        <v>7.9</v>
      </c>
      <c r="C47" s="120">
        <v>12.6</v>
      </c>
      <c r="D47" s="119">
        <f t="shared" si="3"/>
        <v>15.8</v>
      </c>
      <c r="E47" s="121">
        <f t="shared" si="3"/>
        <v>25.2</v>
      </c>
    </row>
    <row r="48" spans="1:5" x14ac:dyDescent="0.2">
      <c r="A48" s="115">
        <v>41</v>
      </c>
      <c r="B48" s="86">
        <v>9.6999999999999993</v>
      </c>
      <c r="C48" s="122">
        <v>15.5</v>
      </c>
      <c r="D48" s="86">
        <f t="shared" ref="D48:D56" si="16">B48*2</f>
        <v>19.399999999999999</v>
      </c>
      <c r="E48" s="87">
        <f t="shared" ref="E48:E56" si="17">C48*2</f>
        <v>31</v>
      </c>
    </row>
    <row r="49" spans="1:5" x14ac:dyDescent="0.2">
      <c r="A49" s="116">
        <v>42</v>
      </c>
      <c r="B49" s="84">
        <v>9.6999999999999993</v>
      </c>
      <c r="C49" s="114">
        <v>15.5</v>
      </c>
      <c r="D49" s="84">
        <f t="shared" si="16"/>
        <v>19.399999999999999</v>
      </c>
      <c r="E49" s="89">
        <f t="shared" si="17"/>
        <v>31</v>
      </c>
    </row>
    <row r="50" spans="1:5" x14ac:dyDescent="0.2">
      <c r="A50" s="116">
        <v>43</v>
      </c>
      <c r="B50" s="84">
        <v>9.6999999999999993</v>
      </c>
      <c r="C50" s="114">
        <v>15.5</v>
      </c>
      <c r="D50" s="84">
        <f t="shared" si="16"/>
        <v>19.399999999999999</v>
      </c>
      <c r="E50" s="89">
        <f t="shared" si="17"/>
        <v>31</v>
      </c>
    </row>
    <row r="51" spans="1:5" x14ac:dyDescent="0.2">
      <c r="A51" s="116">
        <v>44</v>
      </c>
      <c r="B51" s="84">
        <v>9.6999999999999993</v>
      </c>
      <c r="C51" s="114">
        <v>15.5</v>
      </c>
      <c r="D51" s="84">
        <f t="shared" si="16"/>
        <v>19.399999999999999</v>
      </c>
      <c r="E51" s="89">
        <f t="shared" si="17"/>
        <v>31</v>
      </c>
    </row>
    <row r="52" spans="1:5" x14ac:dyDescent="0.2">
      <c r="A52" s="116">
        <v>45</v>
      </c>
      <c r="B52" s="84">
        <v>9.6999999999999993</v>
      </c>
      <c r="C52" s="114">
        <v>15.5</v>
      </c>
      <c r="D52" s="84">
        <f t="shared" si="16"/>
        <v>19.399999999999999</v>
      </c>
      <c r="E52" s="89">
        <f t="shared" si="17"/>
        <v>31</v>
      </c>
    </row>
    <row r="53" spans="1:5" x14ac:dyDescent="0.2">
      <c r="A53" s="116">
        <v>46</v>
      </c>
      <c r="B53" s="84">
        <v>9.6999999999999993</v>
      </c>
      <c r="C53" s="114">
        <v>15.5</v>
      </c>
      <c r="D53" s="84">
        <f t="shared" si="16"/>
        <v>19.399999999999999</v>
      </c>
      <c r="E53" s="89">
        <f t="shared" si="17"/>
        <v>31</v>
      </c>
    </row>
    <row r="54" spans="1:5" x14ac:dyDescent="0.2">
      <c r="A54" s="116">
        <v>47</v>
      </c>
      <c r="B54" s="84">
        <v>9.6999999999999993</v>
      </c>
      <c r="C54" s="114">
        <v>15.5</v>
      </c>
      <c r="D54" s="84">
        <f t="shared" si="16"/>
        <v>19.399999999999999</v>
      </c>
      <c r="E54" s="89">
        <f t="shared" si="17"/>
        <v>31</v>
      </c>
    </row>
    <row r="55" spans="1:5" x14ac:dyDescent="0.2">
      <c r="A55" s="116">
        <v>48</v>
      </c>
      <c r="B55" s="84">
        <v>9.6999999999999993</v>
      </c>
      <c r="C55" s="114">
        <v>15.5</v>
      </c>
      <c r="D55" s="84">
        <f t="shared" si="16"/>
        <v>19.399999999999999</v>
      </c>
      <c r="E55" s="89">
        <f t="shared" si="17"/>
        <v>31</v>
      </c>
    </row>
    <row r="56" spans="1:5" x14ac:dyDescent="0.2">
      <c r="A56" s="116">
        <v>49</v>
      </c>
      <c r="B56" s="84">
        <v>9.6999999999999993</v>
      </c>
      <c r="C56" s="114">
        <v>15.5</v>
      </c>
      <c r="D56" s="84">
        <f t="shared" si="16"/>
        <v>19.399999999999999</v>
      </c>
      <c r="E56" s="89">
        <f t="shared" si="17"/>
        <v>31</v>
      </c>
    </row>
    <row r="57" spans="1:5" ht="13.5" thickBot="1" x14ac:dyDescent="0.25">
      <c r="A57" s="126">
        <v>50</v>
      </c>
      <c r="B57" s="119">
        <v>9.6999999999999993</v>
      </c>
      <c r="C57" s="120">
        <v>15.5</v>
      </c>
      <c r="D57" s="119">
        <f t="shared" si="3"/>
        <v>19.399999999999999</v>
      </c>
      <c r="E57" s="121">
        <f t="shared" si="3"/>
        <v>31</v>
      </c>
    </row>
    <row r="58" spans="1:5" x14ac:dyDescent="0.2">
      <c r="A58" s="115">
        <v>51</v>
      </c>
      <c r="B58" s="86">
        <v>11.8</v>
      </c>
      <c r="C58" s="122">
        <v>18.899999999999999</v>
      </c>
      <c r="D58" s="86">
        <f t="shared" ref="D58:D66" si="18">B58*2</f>
        <v>23.6</v>
      </c>
      <c r="E58" s="87">
        <f t="shared" ref="E58:E66" si="19">C58*2</f>
        <v>37.799999999999997</v>
      </c>
    </row>
    <row r="59" spans="1:5" x14ac:dyDescent="0.2">
      <c r="A59" s="116">
        <v>52</v>
      </c>
      <c r="B59" s="84">
        <v>11.8</v>
      </c>
      <c r="C59" s="114">
        <v>18.899999999999999</v>
      </c>
      <c r="D59" s="84">
        <f t="shared" si="18"/>
        <v>23.6</v>
      </c>
      <c r="E59" s="89">
        <f t="shared" si="19"/>
        <v>37.799999999999997</v>
      </c>
    </row>
    <row r="60" spans="1:5" x14ac:dyDescent="0.2">
      <c r="A60" s="116">
        <v>53</v>
      </c>
      <c r="B60" s="84">
        <v>11.8</v>
      </c>
      <c r="C60" s="114">
        <v>18.899999999999999</v>
      </c>
      <c r="D60" s="84">
        <f t="shared" si="18"/>
        <v>23.6</v>
      </c>
      <c r="E60" s="89">
        <f t="shared" si="19"/>
        <v>37.799999999999997</v>
      </c>
    </row>
    <row r="61" spans="1:5" x14ac:dyDescent="0.2">
      <c r="A61" s="116">
        <v>54</v>
      </c>
      <c r="B61" s="84">
        <v>11.8</v>
      </c>
      <c r="C61" s="114">
        <v>18.899999999999999</v>
      </c>
      <c r="D61" s="84">
        <f t="shared" si="18"/>
        <v>23.6</v>
      </c>
      <c r="E61" s="89">
        <f t="shared" si="19"/>
        <v>37.799999999999997</v>
      </c>
    </row>
    <row r="62" spans="1:5" x14ac:dyDescent="0.2">
      <c r="A62" s="116">
        <v>55</v>
      </c>
      <c r="B62" s="84">
        <v>11.8</v>
      </c>
      <c r="C62" s="114">
        <v>18.899999999999999</v>
      </c>
      <c r="D62" s="84">
        <f t="shared" si="18"/>
        <v>23.6</v>
      </c>
      <c r="E62" s="89">
        <f t="shared" si="19"/>
        <v>37.799999999999997</v>
      </c>
    </row>
    <row r="63" spans="1:5" x14ac:dyDescent="0.2">
      <c r="A63" s="116">
        <v>56</v>
      </c>
      <c r="B63" s="84">
        <v>11.8</v>
      </c>
      <c r="C63" s="114">
        <v>18.899999999999999</v>
      </c>
      <c r="D63" s="84">
        <f t="shared" si="18"/>
        <v>23.6</v>
      </c>
      <c r="E63" s="89">
        <f t="shared" si="19"/>
        <v>37.799999999999997</v>
      </c>
    </row>
    <row r="64" spans="1:5" x14ac:dyDescent="0.2">
      <c r="A64" s="116">
        <v>57</v>
      </c>
      <c r="B64" s="84">
        <v>11.8</v>
      </c>
      <c r="C64" s="114">
        <v>18.899999999999999</v>
      </c>
      <c r="D64" s="84">
        <f t="shared" si="18"/>
        <v>23.6</v>
      </c>
      <c r="E64" s="89">
        <f t="shared" si="19"/>
        <v>37.799999999999997</v>
      </c>
    </row>
    <row r="65" spans="1:5" x14ac:dyDescent="0.2">
      <c r="A65" s="116">
        <v>58</v>
      </c>
      <c r="B65" s="84">
        <v>11.8</v>
      </c>
      <c r="C65" s="114">
        <v>18.899999999999999</v>
      </c>
      <c r="D65" s="84">
        <f t="shared" si="18"/>
        <v>23.6</v>
      </c>
      <c r="E65" s="89">
        <f t="shared" si="19"/>
        <v>37.799999999999997</v>
      </c>
    </row>
    <row r="66" spans="1:5" x14ac:dyDescent="0.2">
      <c r="A66" s="116">
        <v>59</v>
      </c>
      <c r="B66" s="84">
        <v>11.8</v>
      </c>
      <c r="C66" s="114">
        <v>18.899999999999999</v>
      </c>
      <c r="D66" s="84">
        <f t="shared" si="18"/>
        <v>23.6</v>
      </c>
      <c r="E66" s="89">
        <f t="shared" si="19"/>
        <v>37.799999999999997</v>
      </c>
    </row>
    <row r="67" spans="1:5" ht="13.5" thickBot="1" x14ac:dyDescent="0.25">
      <c r="A67" s="126">
        <v>60</v>
      </c>
      <c r="B67" s="119">
        <v>11.8</v>
      </c>
      <c r="C67" s="120">
        <v>18.899999999999999</v>
      </c>
      <c r="D67" s="119">
        <f t="shared" si="3"/>
        <v>23.6</v>
      </c>
      <c r="E67" s="121">
        <f t="shared" si="3"/>
        <v>37.799999999999997</v>
      </c>
    </row>
    <row r="68" spans="1:5" x14ac:dyDescent="0.2">
      <c r="A68" s="115">
        <v>61</v>
      </c>
      <c r="B68" s="86">
        <v>12.9</v>
      </c>
      <c r="C68" s="122">
        <v>20.6</v>
      </c>
      <c r="D68" s="86">
        <f t="shared" ref="D68:D76" si="20">B68*2</f>
        <v>25.8</v>
      </c>
      <c r="E68" s="87">
        <f t="shared" ref="E68:E76" si="21">C68*2</f>
        <v>41.2</v>
      </c>
    </row>
    <row r="69" spans="1:5" x14ac:dyDescent="0.2">
      <c r="A69" s="116">
        <v>62</v>
      </c>
      <c r="B69" s="84">
        <v>12.9</v>
      </c>
      <c r="C69" s="114">
        <v>20.6</v>
      </c>
      <c r="D69" s="84">
        <f t="shared" si="20"/>
        <v>25.8</v>
      </c>
      <c r="E69" s="89">
        <f t="shared" si="21"/>
        <v>41.2</v>
      </c>
    </row>
    <row r="70" spans="1:5" x14ac:dyDescent="0.2">
      <c r="A70" s="116">
        <v>63</v>
      </c>
      <c r="B70" s="84">
        <v>12.9</v>
      </c>
      <c r="C70" s="114">
        <v>20.6</v>
      </c>
      <c r="D70" s="84">
        <f t="shared" si="20"/>
        <v>25.8</v>
      </c>
      <c r="E70" s="89">
        <f t="shared" si="21"/>
        <v>41.2</v>
      </c>
    </row>
    <row r="71" spans="1:5" x14ac:dyDescent="0.2">
      <c r="A71" s="116">
        <v>64</v>
      </c>
      <c r="B71" s="84">
        <v>12.9</v>
      </c>
      <c r="C71" s="114">
        <v>20.6</v>
      </c>
      <c r="D71" s="84">
        <f t="shared" si="20"/>
        <v>25.8</v>
      </c>
      <c r="E71" s="89">
        <f t="shared" si="21"/>
        <v>41.2</v>
      </c>
    </row>
    <row r="72" spans="1:5" x14ac:dyDescent="0.2">
      <c r="A72" s="116">
        <v>65</v>
      </c>
      <c r="B72" s="84">
        <v>12.9</v>
      </c>
      <c r="C72" s="114">
        <v>20.6</v>
      </c>
      <c r="D72" s="84">
        <f t="shared" si="20"/>
        <v>25.8</v>
      </c>
      <c r="E72" s="89">
        <f t="shared" si="21"/>
        <v>41.2</v>
      </c>
    </row>
    <row r="73" spans="1:5" x14ac:dyDescent="0.2">
      <c r="A73" s="116">
        <v>66</v>
      </c>
      <c r="B73" s="84">
        <v>12.9</v>
      </c>
      <c r="C73" s="114">
        <v>20.6</v>
      </c>
      <c r="D73" s="84">
        <f t="shared" si="20"/>
        <v>25.8</v>
      </c>
      <c r="E73" s="89">
        <f t="shared" si="21"/>
        <v>41.2</v>
      </c>
    </row>
    <row r="74" spans="1:5" x14ac:dyDescent="0.2">
      <c r="A74" s="116">
        <v>67</v>
      </c>
      <c r="B74" s="84">
        <v>12.9</v>
      </c>
      <c r="C74" s="114">
        <v>20.6</v>
      </c>
      <c r="D74" s="84">
        <f t="shared" si="20"/>
        <v>25.8</v>
      </c>
      <c r="E74" s="89">
        <f t="shared" si="21"/>
        <v>41.2</v>
      </c>
    </row>
    <row r="75" spans="1:5" x14ac:dyDescent="0.2">
      <c r="A75" s="116">
        <v>68</v>
      </c>
      <c r="B75" s="84">
        <v>12.9</v>
      </c>
      <c r="C75" s="114">
        <v>20.6</v>
      </c>
      <c r="D75" s="84">
        <f t="shared" si="20"/>
        <v>25.8</v>
      </c>
      <c r="E75" s="89">
        <f t="shared" si="21"/>
        <v>41.2</v>
      </c>
    </row>
    <row r="76" spans="1:5" x14ac:dyDescent="0.2">
      <c r="A76" s="116">
        <v>69</v>
      </c>
      <c r="B76" s="84">
        <v>12.9</v>
      </c>
      <c r="C76" s="114">
        <v>20.6</v>
      </c>
      <c r="D76" s="84">
        <f t="shared" si="20"/>
        <v>25.8</v>
      </c>
      <c r="E76" s="89">
        <f t="shared" si="21"/>
        <v>41.2</v>
      </c>
    </row>
    <row r="77" spans="1:5" ht="13.5" thickBot="1" x14ac:dyDescent="0.25">
      <c r="A77" s="126">
        <v>70</v>
      </c>
      <c r="B77" s="119">
        <v>12.9</v>
      </c>
      <c r="C77" s="120">
        <v>20.6</v>
      </c>
      <c r="D77" s="119">
        <f t="shared" si="3"/>
        <v>25.8</v>
      </c>
      <c r="E77" s="121">
        <f t="shared" si="3"/>
        <v>41.2</v>
      </c>
    </row>
    <row r="78" spans="1:5" x14ac:dyDescent="0.2">
      <c r="A78" s="115">
        <v>71</v>
      </c>
      <c r="B78" s="86">
        <v>15.3</v>
      </c>
      <c r="C78" s="122">
        <v>24.5</v>
      </c>
      <c r="D78" s="86">
        <f t="shared" ref="D78:D86" si="22">B78*2</f>
        <v>30.6</v>
      </c>
      <c r="E78" s="87">
        <f t="shared" ref="E78:E86" si="23">C78*2</f>
        <v>49</v>
      </c>
    </row>
    <row r="79" spans="1:5" x14ac:dyDescent="0.2">
      <c r="A79" s="116">
        <v>72</v>
      </c>
      <c r="B79" s="84">
        <v>15.3</v>
      </c>
      <c r="C79" s="114">
        <v>24.5</v>
      </c>
      <c r="D79" s="84">
        <f t="shared" si="22"/>
        <v>30.6</v>
      </c>
      <c r="E79" s="89">
        <f t="shared" si="23"/>
        <v>49</v>
      </c>
    </row>
    <row r="80" spans="1:5" x14ac:dyDescent="0.2">
      <c r="A80" s="116">
        <v>73</v>
      </c>
      <c r="B80" s="84">
        <v>15.3</v>
      </c>
      <c r="C80" s="114">
        <v>24.5</v>
      </c>
      <c r="D80" s="84">
        <f t="shared" si="22"/>
        <v>30.6</v>
      </c>
      <c r="E80" s="89">
        <f t="shared" si="23"/>
        <v>49</v>
      </c>
    </row>
    <row r="81" spans="1:5" x14ac:dyDescent="0.2">
      <c r="A81" s="116">
        <v>74</v>
      </c>
      <c r="B81" s="84">
        <v>15.3</v>
      </c>
      <c r="C81" s="114">
        <v>24.5</v>
      </c>
      <c r="D81" s="84">
        <f t="shared" si="22"/>
        <v>30.6</v>
      </c>
      <c r="E81" s="89">
        <f t="shared" si="23"/>
        <v>49</v>
      </c>
    </row>
    <row r="82" spans="1:5" x14ac:dyDescent="0.2">
      <c r="A82" s="116">
        <v>75</v>
      </c>
      <c r="B82" s="84">
        <v>15.3</v>
      </c>
      <c r="C82" s="114">
        <v>24.5</v>
      </c>
      <c r="D82" s="84">
        <f t="shared" si="22"/>
        <v>30.6</v>
      </c>
      <c r="E82" s="89">
        <f t="shared" si="23"/>
        <v>49</v>
      </c>
    </row>
    <row r="83" spans="1:5" x14ac:dyDescent="0.2">
      <c r="A83" s="116">
        <v>76</v>
      </c>
      <c r="B83" s="84">
        <v>15.3</v>
      </c>
      <c r="C83" s="114">
        <v>24.5</v>
      </c>
      <c r="D83" s="84">
        <f t="shared" si="22"/>
        <v>30.6</v>
      </c>
      <c r="E83" s="89">
        <f t="shared" si="23"/>
        <v>49</v>
      </c>
    </row>
    <row r="84" spans="1:5" x14ac:dyDescent="0.2">
      <c r="A84" s="116">
        <v>77</v>
      </c>
      <c r="B84" s="84">
        <v>15.3</v>
      </c>
      <c r="C84" s="114">
        <v>24.5</v>
      </c>
      <c r="D84" s="84">
        <f t="shared" si="22"/>
        <v>30.6</v>
      </c>
      <c r="E84" s="89">
        <f t="shared" si="23"/>
        <v>49</v>
      </c>
    </row>
    <row r="85" spans="1:5" x14ac:dyDescent="0.2">
      <c r="A85" s="116">
        <v>78</v>
      </c>
      <c r="B85" s="84">
        <v>15.3</v>
      </c>
      <c r="C85" s="114">
        <v>24.5</v>
      </c>
      <c r="D85" s="84">
        <f t="shared" si="22"/>
        <v>30.6</v>
      </c>
      <c r="E85" s="89">
        <f t="shared" si="23"/>
        <v>49</v>
      </c>
    </row>
    <row r="86" spans="1:5" x14ac:dyDescent="0.2">
      <c r="A86" s="116">
        <v>79</v>
      </c>
      <c r="B86" s="84">
        <v>15.3</v>
      </c>
      <c r="C86" s="114">
        <v>24.5</v>
      </c>
      <c r="D86" s="84">
        <f t="shared" si="22"/>
        <v>30.6</v>
      </c>
      <c r="E86" s="89">
        <f t="shared" si="23"/>
        <v>49</v>
      </c>
    </row>
    <row r="87" spans="1:5" ht="13.5" thickBot="1" x14ac:dyDescent="0.25">
      <c r="A87" s="126">
        <v>80</v>
      </c>
      <c r="B87" s="119">
        <v>15.3</v>
      </c>
      <c r="C87" s="120">
        <v>24.5</v>
      </c>
      <c r="D87" s="119">
        <f t="shared" si="3"/>
        <v>30.6</v>
      </c>
      <c r="E87" s="121">
        <f t="shared" si="3"/>
        <v>49</v>
      </c>
    </row>
    <row r="88" spans="1:5" x14ac:dyDescent="0.2">
      <c r="A88" s="115">
        <v>81</v>
      </c>
      <c r="B88" s="86">
        <v>17.399999999999999</v>
      </c>
      <c r="C88" s="122">
        <v>27.8</v>
      </c>
      <c r="D88" s="86">
        <f t="shared" ref="D88:D96" si="24">B88*2</f>
        <v>34.799999999999997</v>
      </c>
      <c r="E88" s="87">
        <f t="shared" ref="E88:E96" si="25">C88*2</f>
        <v>55.6</v>
      </c>
    </row>
    <row r="89" spans="1:5" x14ac:dyDescent="0.2">
      <c r="A89" s="116">
        <v>82</v>
      </c>
      <c r="B89" s="84">
        <v>17.399999999999999</v>
      </c>
      <c r="C89" s="114">
        <v>27.8</v>
      </c>
      <c r="D89" s="84">
        <f t="shared" si="24"/>
        <v>34.799999999999997</v>
      </c>
      <c r="E89" s="89">
        <f t="shared" si="25"/>
        <v>55.6</v>
      </c>
    </row>
    <row r="90" spans="1:5" x14ac:dyDescent="0.2">
      <c r="A90" s="116">
        <v>83</v>
      </c>
      <c r="B90" s="84">
        <v>17.399999999999999</v>
      </c>
      <c r="C90" s="114">
        <v>27.8</v>
      </c>
      <c r="D90" s="84">
        <f t="shared" si="24"/>
        <v>34.799999999999997</v>
      </c>
      <c r="E90" s="89">
        <f t="shared" si="25"/>
        <v>55.6</v>
      </c>
    </row>
    <row r="91" spans="1:5" x14ac:dyDescent="0.2">
      <c r="A91" s="116">
        <v>84</v>
      </c>
      <c r="B91" s="84">
        <v>17.399999999999999</v>
      </c>
      <c r="C91" s="114">
        <v>27.8</v>
      </c>
      <c r="D91" s="84">
        <f t="shared" si="24"/>
        <v>34.799999999999997</v>
      </c>
      <c r="E91" s="89">
        <f t="shared" si="25"/>
        <v>55.6</v>
      </c>
    </row>
    <row r="92" spans="1:5" x14ac:dyDescent="0.2">
      <c r="A92" s="116">
        <v>85</v>
      </c>
      <c r="B92" s="84">
        <v>17.399999999999999</v>
      </c>
      <c r="C92" s="114">
        <v>27.8</v>
      </c>
      <c r="D92" s="84">
        <f t="shared" si="24"/>
        <v>34.799999999999997</v>
      </c>
      <c r="E92" s="89">
        <f t="shared" si="25"/>
        <v>55.6</v>
      </c>
    </row>
    <row r="93" spans="1:5" x14ac:dyDescent="0.2">
      <c r="A93" s="116">
        <v>86</v>
      </c>
      <c r="B93" s="84">
        <v>17.399999999999999</v>
      </c>
      <c r="C93" s="114">
        <v>27.8</v>
      </c>
      <c r="D93" s="84">
        <f t="shared" si="24"/>
        <v>34.799999999999997</v>
      </c>
      <c r="E93" s="89">
        <f t="shared" si="25"/>
        <v>55.6</v>
      </c>
    </row>
    <row r="94" spans="1:5" x14ac:dyDescent="0.2">
      <c r="A94" s="116">
        <v>87</v>
      </c>
      <c r="B94" s="84">
        <v>17.399999999999999</v>
      </c>
      <c r="C94" s="114">
        <v>27.8</v>
      </c>
      <c r="D94" s="84">
        <f t="shared" si="24"/>
        <v>34.799999999999997</v>
      </c>
      <c r="E94" s="89">
        <f t="shared" si="25"/>
        <v>55.6</v>
      </c>
    </row>
    <row r="95" spans="1:5" x14ac:dyDescent="0.2">
      <c r="A95" s="116">
        <v>88</v>
      </c>
      <c r="B95" s="84">
        <v>17.399999999999999</v>
      </c>
      <c r="C95" s="114">
        <v>27.8</v>
      </c>
      <c r="D95" s="84">
        <f t="shared" si="24"/>
        <v>34.799999999999997</v>
      </c>
      <c r="E95" s="89">
        <f t="shared" si="25"/>
        <v>55.6</v>
      </c>
    </row>
    <row r="96" spans="1:5" x14ac:dyDescent="0.2">
      <c r="A96" s="116">
        <v>89</v>
      </c>
      <c r="B96" s="84">
        <v>17.399999999999999</v>
      </c>
      <c r="C96" s="114">
        <v>27.8</v>
      </c>
      <c r="D96" s="84">
        <f t="shared" si="24"/>
        <v>34.799999999999997</v>
      </c>
      <c r="E96" s="89">
        <f t="shared" si="25"/>
        <v>55.6</v>
      </c>
    </row>
    <row r="97" spans="1:5" ht="13.5" thickBot="1" x14ac:dyDescent="0.25">
      <c r="A97" s="126">
        <v>90</v>
      </c>
      <c r="B97" s="119">
        <v>17.399999999999999</v>
      </c>
      <c r="C97" s="120">
        <v>27.8</v>
      </c>
      <c r="D97" s="119">
        <f t="shared" si="3"/>
        <v>34.799999999999997</v>
      </c>
      <c r="E97" s="121">
        <f t="shared" si="3"/>
        <v>55.6</v>
      </c>
    </row>
    <row r="98" spans="1:5" x14ac:dyDescent="0.2">
      <c r="A98" s="115">
        <v>91</v>
      </c>
      <c r="B98" s="86">
        <v>19.2</v>
      </c>
      <c r="C98" s="122">
        <v>30.7</v>
      </c>
      <c r="D98" s="86">
        <f t="shared" ref="D98:D106" si="26">B98*2</f>
        <v>38.4</v>
      </c>
      <c r="E98" s="87">
        <f t="shared" ref="E98:E106" si="27">C98*2</f>
        <v>61.4</v>
      </c>
    </row>
    <row r="99" spans="1:5" x14ac:dyDescent="0.2">
      <c r="A99" s="116">
        <v>92</v>
      </c>
      <c r="B99" s="84">
        <v>19.2</v>
      </c>
      <c r="C99" s="114">
        <v>30.7</v>
      </c>
      <c r="D99" s="84">
        <f t="shared" si="26"/>
        <v>38.4</v>
      </c>
      <c r="E99" s="89">
        <f t="shared" si="27"/>
        <v>61.4</v>
      </c>
    </row>
    <row r="100" spans="1:5" x14ac:dyDescent="0.2">
      <c r="A100" s="116">
        <v>93</v>
      </c>
      <c r="B100" s="84">
        <v>19.2</v>
      </c>
      <c r="C100" s="114">
        <v>30.7</v>
      </c>
      <c r="D100" s="84">
        <f t="shared" si="26"/>
        <v>38.4</v>
      </c>
      <c r="E100" s="89">
        <f t="shared" si="27"/>
        <v>61.4</v>
      </c>
    </row>
    <row r="101" spans="1:5" x14ac:dyDescent="0.2">
      <c r="A101" s="116">
        <v>94</v>
      </c>
      <c r="B101" s="84">
        <v>19.2</v>
      </c>
      <c r="C101" s="114">
        <v>30.7</v>
      </c>
      <c r="D101" s="84">
        <f t="shared" si="26"/>
        <v>38.4</v>
      </c>
      <c r="E101" s="89">
        <f t="shared" si="27"/>
        <v>61.4</v>
      </c>
    </row>
    <row r="102" spans="1:5" x14ac:dyDescent="0.2">
      <c r="A102" s="116">
        <v>95</v>
      </c>
      <c r="B102" s="84">
        <v>19.2</v>
      </c>
      <c r="C102" s="114">
        <v>30.7</v>
      </c>
      <c r="D102" s="84">
        <f t="shared" si="26"/>
        <v>38.4</v>
      </c>
      <c r="E102" s="89">
        <f t="shared" si="27"/>
        <v>61.4</v>
      </c>
    </row>
    <row r="103" spans="1:5" x14ac:dyDescent="0.2">
      <c r="A103" s="116">
        <v>96</v>
      </c>
      <c r="B103" s="84">
        <v>19.2</v>
      </c>
      <c r="C103" s="114">
        <v>30.7</v>
      </c>
      <c r="D103" s="84">
        <f t="shared" si="26"/>
        <v>38.4</v>
      </c>
      <c r="E103" s="89">
        <f t="shared" si="27"/>
        <v>61.4</v>
      </c>
    </row>
    <row r="104" spans="1:5" x14ac:dyDescent="0.2">
      <c r="A104" s="116">
        <v>97</v>
      </c>
      <c r="B104" s="84">
        <v>19.2</v>
      </c>
      <c r="C104" s="114">
        <v>30.7</v>
      </c>
      <c r="D104" s="84">
        <f t="shared" si="26"/>
        <v>38.4</v>
      </c>
      <c r="E104" s="89">
        <f t="shared" si="27"/>
        <v>61.4</v>
      </c>
    </row>
    <row r="105" spans="1:5" x14ac:dyDescent="0.2">
      <c r="A105" s="116">
        <v>98</v>
      </c>
      <c r="B105" s="84">
        <v>19.2</v>
      </c>
      <c r="C105" s="114">
        <v>30.7</v>
      </c>
      <c r="D105" s="84">
        <f t="shared" si="26"/>
        <v>38.4</v>
      </c>
      <c r="E105" s="89">
        <f t="shared" si="27"/>
        <v>61.4</v>
      </c>
    </row>
    <row r="106" spans="1:5" x14ac:dyDescent="0.2">
      <c r="A106" s="116">
        <v>99</v>
      </c>
      <c r="B106" s="84">
        <v>19.2</v>
      </c>
      <c r="C106" s="114">
        <v>30.7</v>
      </c>
      <c r="D106" s="84">
        <f t="shared" si="26"/>
        <v>38.4</v>
      </c>
      <c r="E106" s="89">
        <f t="shared" si="27"/>
        <v>61.4</v>
      </c>
    </row>
    <row r="107" spans="1:5" ht="13.5" thickBot="1" x14ac:dyDescent="0.25">
      <c r="A107" s="127">
        <v>100</v>
      </c>
      <c r="B107" s="91">
        <v>19.2</v>
      </c>
      <c r="C107" s="118">
        <v>30.7</v>
      </c>
      <c r="D107" s="91">
        <f t="shared" si="3"/>
        <v>38.4</v>
      </c>
      <c r="E107" s="92">
        <f t="shared" si="3"/>
        <v>61.4</v>
      </c>
    </row>
    <row r="108" spans="1:5" x14ac:dyDescent="0.2">
      <c r="A108" s="97">
        <v>101</v>
      </c>
      <c r="B108" s="85">
        <v>20.100000000000001</v>
      </c>
      <c r="C108" s="98">
        <v>32.200000000000003</v>
      </c>
      <c r="D108" s="85">
        <f t="shared" ref="D108" si="28">B108*2</f>
        <v>40.200000000000003</v>
      </c>
      <c r="E108" s="87">
        <f t="shared" ref="E108" si="29">C108*2</f>
        <v>64.400000000000006</v>
      </c>
    </row>
    <row r="109" spans="1:5" x14ac:dyDescent="0.2">
      <c r="A109" s="101">
        <v>102</v>
      </c>
      <c r="B109" s="103">
        <v>20.100000000000001</v>
      </c>
      <c r="C109" s="105">
        <v>32.200000000000003</v>
      </c>
      <c r="D109" s="103">
        <f t="shared" si="3"/>
        <v>40.200000000000003</v>
      </c>
      <c r="E109" s="113">
        <f t="shared" si="3"/>
        <v>64.400000000000006</v>
      </c>
    </row>
    <row r="110" spans="1:5" x14ac:dyDescent="0.2">
      <c r="A110" s="82">
        <v>103</v>
      </c>
      <c r="B110" s="88">
        <v>20.3</v>
      </c>
      <c r="C110" s="100">
        <v>32.5</v>
      </c>
      <c r="D110" s="88">
        <f t="shared" ref="D110" si="30">B110*2</f>
        <v>40.6</v>
      </c>
      <c r="E110" s="89">
        <f t="shared" ref="E110" si="31">C110*2</f>
        <v>65</v>
      </c>
    </row>
    <row r="111" spans="1:5" x14ac:dyDescent="0.2">
      <c r="A111" s="99">
        <v>104</v>
      </c>
      <c r="B111" s="88">
        <v>20.3</v>
      </c>
      <c r="C111" s="100">
        <v>32.5</v>
      </c>
      <c r="D111" s="88">
        <f t="shared" si="3"/>
        <v>40.6</v>
      </c>
      <c r="E111" s="89">
        <f t="shared" si="3"/>
        <v>65</v>
      </c>
    </row>
    <row r="112" spans="1:5" x14ac:dyDescent="0.2">
      <c r="A112" s="99">
        <v>105</v>
      </c>
      <c r="B112" s="88">
        <v>20.7</v>
      </c>
      <c r="C112" s="100">
        <v>33.1</v>
      </c>
      <c r="D112" s="88">
        <f t="shared" si="3"/>
        <v>41.4</v>
      </c>
      <c r="E112" s="89">
        <f t="shared" si="3"/>
        <v>66.2</v>
      </c>
    </row>
    <row r="113" spans="1:5" x14ac:dyDescent="0.2">
      <c r="A113" s="99">
        <v>106</v>
      </c>
      <c r="B113" s="88">
        <v>21.1</v>
      </c>
      <c r="C113" s="100">
        <v>33.799999999999997</v>
      </c>
      <c r="D113" s="88">
        <f t="shared" ref="D113" si="32">B113*2</f>
        <v>42.2</v>
      </c>
      <c r="E113" s="89">
        <f t="shared" ref="E113" si="33">C113*2</f>
        <v>67.599999999999994</v>
      </c>
    </row>
    <row r="114" spans="1:5" x14ac:dyDescent="0.2">
      <c r="A114" s="99">
        <v>107</v>
      </c>
      <c r="B114" s="88">
        <v>21.1</v>
      </c>
      <c r="C114" s="100">
        <v>33.799999999999997</v>
      </c>
      <c r="D114" s="88">
        <f t="shared" si="3"/>
        <v>42.2</v>
      </c>
      <c r="E114" s="89">
        <f t="shared" si="3"/>
        <v>67.599999999999994</v>
      </c>
    </row>
    <row r="115" spans="1:5" x14ac:dyDescent="0.2">
      <c r="A115" s="101">
        <v>108</v>
      </c>
      <c r="B115" s="88">
        <v>21.5</v>
      </c>
      <c r="C115" s="100">
        <v>34.4</v>
      </c>
      <c r="D115" s="88">
        <f t="shared" si="3"/>
        <v>43</v>
      </c>
      <c r="E115" s="89">
        <f t="shared" si="3"/>
        <v>68.8</v>
      </c>
    </row>
    <row r="116" spans="1:5" x14ac:dyDescent="0.2">
      <c r="A116" s="99">
        <v>109</v>
      </c>
      <c r="B116" s="88">
        <v>21.7</v>
      </c>
      <c r="C116" s="100">
        <v>34.700000000000003</v>
      </c>
      <c r="D116" s="88">
        <f t="shared" si="3"/>
        <v>43.4</v>
      </c>
      <c r="E116" s="89">
        <f t="shared" si="3"/>
        <v>69.400000000000006</v>
      </c>
    </row>
    <row r="117" spans="1:5" ht="13.5" thickBot="1" x14ac:dyDescent="0.25">
      <c r="A117" s="123">
        <v>110</v>
      </c>
      <c r="B117" s="90">
        <v>21.9</v>
      </c>
      <c r="C117" s="106">
        <v>35</v>
      </c>
      <c r="D117" s="90">
        <f t="shared" ref="D117" si="34">B117*2</f>
        <v>43.8</v>
      </c>
      <c r="E117" s="92">
        <f t="shared" ref="E117" si="35">C117*2</f>
        <v>70</v>
      </c>
    </row>
    <row r="118" spans="1:5" x14ac:dyDescent="0.2">
      <c r="A118" s="124">
        <v>111</v>
      </c>
      <c r="B118" s="85">
        <v>21.9</v>
      </c>
      <c r="C118" s="98">
        <v>35</v>
      </c>
      <c r="D118" s="85">
        <f t="shared" si="3"/>
        <v>43.8</v>
      </c>
      <c r="E118" s="87">
        <f t="shared" si="3"/>
        <v>70</v>
      </c>
    </row>
    <row r="119" spans="1:5" x14ac:dyDescent="0.2">
      <c r="A119" s="99">
        <v>112</v>
      </c>
      <c r="B119" s="88">
        <v>22.1</v>
      </c>
      <c r="C119" s="100">
        <v>35.4</v>
      </c>
      <c r="D119" s="88">
        <f t="shared" si="3"/>
        <v>44.2</v>
      </c>
      <c r="E119" s="89">
        <f t="shared" si="3"/>
        <v>70.8</v>
      </c>
    </row>
    <row r="120" spans="1:5" x14ac:dyDescent="0.2">
      <c r="A120" s="99">
        <v>113</v>
      </c>
      <c r="B120" s="88">
        <v>22.3</v>
      </c>
      <c r="C120" s="100">
        <v>35.700000000000003</v>
      </c>
      <c r="D120" s="88">
        <f t="shared" ref="D120" si="36">B120*2</f>
        <v>44.6</v>
      </c>
      <c r="E120" s="89">
        <f t="shared" ref="E120" si="37">C120*2</f>
        <v>71.400000000000006</v>
      </c>
    </row>
    <row r="121" spans="1:5" x14ac:dyDescent="0.2">
      <c r="A121" s="99">
        <v>114</v>
      </c>
      <c r="B121" s="88">
        <v>22.3</v>
      </c>
      <c r="C121" s="100">
        <v>35.700000000000003</v>
      </c>
      <c r="D121" s="88">
        <f t="shared" si="3"/>
        <v>44.6</v>
      </c>
      <c r="E121" s="89">
        <f t="shared" si="3"/>
        <v>71.400000000000006</v>
      </c>
    </row>
    <row r="122" spans="1:5" x14ac:dyDescent="0.2">
      <c r="A122" s="101">
        <v>115</v>
      </c>
      <c r="B122" s="88">
        <v>22.5</v>
      </c>
      <c r="C122" s="100">
        <v>36</v>
      </c>
      <c r="D122" s="88">
        <f t="shared" si="3"/>
        <v>45</v>
      </c>
      <c r="E122" s="89">
        <f t="shared" si="3"/>
        <v>72</v>
      </c>
    </row>
    <row r="123" spans="1:5" x14ac:dyDescent="0.2">
      <c r="A123" s="99">
        <v>116</v>
      </c>
      <c r="B123" s="88">
        <v>22.8</v>
      </c>
      <c r="C123" s="100">
        <v>36.5</v>
      </c>
      <c r="D123" s="88">
        <f t="shared" ref="D123" si="38">B123*2</f>
        <v>45.6</v>
      </c>
      <c r="E123" s="89">
        <f t="shared" ref="E123" si="39">C123*2</f>
        <v>73</v>
      </c>
    </row>
    <row r="124" spans="1:5" x14ac:dyDescent="0.2">
      <c r="A124" s="99">
        <v>117</v>
      </c>
      <c r="B124" s="88">
        <v>22.8</v>
      </c>
      <c r="C124" s="100">
        <v>36.5</v>
      </c>
      <c r="D124" s="88">
        <f t="shared" si="3"/>
        <v>45.6</v>
      </c>
      <c r="E124" s="89">
        <f t="shared" si="3"/>
        <v>73</v>
      </c>
    </row>
    <row r="125" spans="1:5" x14ac:dyDescent="0.2">
      <c r="A125" s="99">
        <v>118</v>
      </c>
      <c r="B125" s="88">
        <v>23.1</v>
      </c>
      <c r="C125" s="100">
        <v>37</v>
      </c>
      <c r="D125" s="88">
        <f t="shared" si="3"/>
        <v>46.2</v>
      </c>
      <c r="E125" s="89">
        <f t="shared" si="3"/>
        <v>74</v>
      </c>
    </row>
    <row r="126" spans="1:5" x14ac:dyDescent="0.2">
      <c r="A126" s="99">
        <v>119</v>
      </c>
      <c r="B126" s="88">
        <v>23.5</v>
      </c>
      <c r="C126" s="100">
        <v>37.6</v>
      </c>
      <c r="D126" s="88">
        <f t="shared" si="3"/>
        <v>47</v>
      </c>
      <c r="E126" s="89">
        <f t="shared" si="3"/>
        <v>75.2</v>
      </c>
    </row>
    <row r="127" spans="1:5" ht="13.5" thickBot="1" x14ac:dyDescent="0.25">
      <c r="A127" s="102">
        <v>120</v>
      </c>
      <c r="B127" s="125">
        <v>23.8</v>
      </c>
      <c r="C127" s="104">
        <v>38.1</v>
      </c>
      <c r="D127" s="125">
        <f t="shared" ref="D127" si="40">B127*2</f>
        <v>47.6</v>
      </c>
      <c r="E127" s="121">
        <f t="shared" ref="E127" si="41">C127*2</f>
        <v>76.2</v>
      </c>
    </row>
    <row r="128" spans="1:5" x14ac:dyDescent="0.2">
      <c r="A128" s="128">
        <v>121</v>
      </c>
      <c r="B128" s="86">
        <v>23.8</v>
      </c>
      <c r="C128" s="122">
        <v>38.1</v>
      </c>
      <c r="D128" s="86">
        <f t="shared" si="3"/>
        <v>47.6</v>
      </c>
      <c r="E128" s="87">
        <f t="shared" si="3"/>
        <v>76.2</v>
      </c>
    </row>
    <row r="129" spans="1:5" x14ac:dyDescent="0.2">
      <c r="A129" s="129">
        <v>122</v>
      </c>
      <c r="B129" s="84">
        <v>24</v>
      </c>
      <c r="C129" s="114">
        <v>38.4</v>
      </c>
      <c r="D129" s="84">
        <f t="shared" si="3"/>
        <v>48</v>
      </c>
      <c r="E129" s="89">
        <f t="shared" si="3"/>
        <v>76.8</v>
      </c>
    </row>
    <row r="130" spans="1:5" x14ac:dyDescent="0.2">
      <c r="A130" s="129">
        <v>123</v>
      </c>
      <c r="B130" s="84">
        <v>24.1</v>
      </c>
      <c r="C130" s="114">
        <v>38.6</v>
      </c>
      <c r="D130" s="84">
        <f t="shared" ref="D130" si="42">B130*2</f>
        <v>48.2</v>
      </c>
      <c r="E130" s="89">
        <f t="shared" ref="E130" si="43">C130*2</f>
        <v>77.2</v>
      </c>
    </row>
    <row r="131" spans="1:5" x14ac:dyDescent="0.2">
      <c r="A131" s="129">
        <v>124</v>
      </c>
      <c r="B131" s="84">
        <v>24.1</v>
      </c>
      <c r="C131" s="114">
        <v>38.6</v>
      </c>
      <c r="D131" s="84">
        <f t="shared" si="3"/>
        <v>48.2</v>
      </c>
      <c r="E131" s="89">
        <f t="shared" si="3"/>
        <v>77.2</v>
      </c>
    </row>
    <row r="132" spans="1:5" x14ac:dyDescent="0.2">
      <c r="A132" s="129">
        <v>125</v>
      </c>
      <c r="B132" s="84">
        <v>24.4</v>
      </c>
      <c r="C132" s="114">
        <v>39</v>
      </c>
      <c r="D132" s="84">
        <f t="shared" si="3"/>
        <v>48.8</v>
      </c>
      <c r="E132" s="89">
        <f t="shared" si="3"/>
        <v>78</v>
      </c>
    </row>
    <row r="133" spans="1:5" x14ac:dyDescent="0.2">
      <c r="A133" s="129">
        <v>126</v>
      </c>
      <c r="B133" s="84">
        <v>24.8</v>
      </c>
      <c r="C133" s="114">
        <v>39.700000000000003</v>
      </c>
      <c r="D133" s="84">
        <f t="shared" ref="D133" si="44">B133*2</f>
        <v>49.6</v>
      </c>
      <c r="E133" s="89">
        <f t="shared" ref="E133" si="45">C133*2</f>
        <v>79.400000000000006</v>
      </c>
    </row>
    <row r="134" spans="1:5" x14ac:dyDescent="0.2">
      <c r="A134" s="129">
        <v>127</v>
      </c>
      <c r="B134" s="84">
        <v>24.8</v>
      </c>
      <c r="C134" s="114">
        <v>39.700000000000003</v>
      </c>
      <c r="D134" s="84">
        <f t="shared" si="3"/>
        <v>49.6</v>
      </c>
      <c r="E134" s="89">
        <f t="shared" si="3"/>
        <v>79.400000000000006</v>
      </c>
    </row>
    <row r="135" spans="1:5" x14ac:dyDescent="0.2">
      <c r="A135" s="129">
        <v>128</v>
      </c>
      <c r="B135" s="84">
        <v>25</v>
      </c>
      <c r="C135" s="114">
        <v>40</v>
      </c>
      <c r="D135" s="84">
        <f t="shared" si="3"/>
        <v>50</v>
      </c>
      <c r="E135" s="89">
        <f t="shared" si="3"/>
        <v>80</v>
      </c>
    </row>
    <row r="136" spans="1:5" x14ac:dyDescent="0.2">
      <c r="A136" s="129">
        <v>129</v>
      </c>
      <c r="B136" s="84">
        <v>25.2</v>
      </c>
      <c r="C136" s="114">
        <v>40.299999999999997</v>
      </c>
      <c r="D136" s="84">
        <f t="shared" si="3"/>
        <v>50.4</v>
      </c>
      <c r="E136" s="89">
        <f t="shared" si="3"/>
        <v>80.599999999999994</v>
      </c>
    </row>
    <row r="137" spans="1:5" ht="13.5" thickBot="1" x14ac:dyDescent="0.25">
      <c r="A137" s="126">
        <v>130</v>
      </c>
      <c r="B137" s="119">
        <v>25.5</v>
      </c>
      <c r="C137" s="120">
        <v>40.799999999999997</v>
      </c>
      <c r="D137" s="119">
        <f t="shared" ref="D137" si="46">B137*2</f>
        <v>51</v>
      </c>
      <c r="E137" s="121">
        <f t="shared" ref="E137" si="47">C137*2</f>
        <v>81.599999999999994</v>
      </c>
    </row>
    <row r="138" spans="1:5" x14ac:dyDescent="0.2">
      <c r="A138" s="128">
        <v>131</v>
      </c>
      <c r="B138" s="86">
        <v>25.5</v>
      </c>
      <c r="C138" s="122">
        <v>40.799999999999997</v>
      </c>
      <c r="D138" s="86">
        <f t="shared" si="3"/>
        <v>51</v>
      </c>
      <c r="E138" s="87">
        <f t="shared" si="3"/>
        <v>81.599999999999994</v>
      </c>
    </row>
    <row r="139" spans="1:5" x14ac:dyDescent="0.2">
      <c r="A139" s="129">
        <v>132</v>
      </c>
      <c r="B139" s="84">
        <v>25.7</v>
      </c>
      <c r="C139" s="114">
        <v>41.1</v>
      </c>
      <c r="D139" s="84">
        <f t="shared" si="3"/>
        <v>51.4</v>
      </c>
      <c r="E139" s="89">
        <f t="shared" si="3"/>
        <v>82.2</v>
      </c>
    </row>
    <row r="140" spans="1:5" x14ac:dyDescent="0.2">
      <c r="A140" s="129">
        <v>133</v>
      </c>
      <c r="B140" s="84">
        <v>26</v>
      </c>
      <c r="C140" s="114">
        <v>41.6</v>
      </c>
      <c r="D140" s="84">
        <f t="shared" ref="D140" si="48">B140*2</f>
        <v>52</v>
      </c>
      <c r="E140" s="89">
        <f t="shared" ref="E140" si="49">C140*2</f>
        <v>83.2</v>
      </c>
    </row>
    <row r="141" spans="1:5" x14ac:dyDescent="0.2">
      <c r="A141" s="129">
        <v>134</v>
      </c>
      <c r="B141" s="84">
        <v>26</v>
      </c>
      <c r="C141" s="114">
        <v>41.6</v>
      </c>
      <c r="D141" s="84">
        <f t="shared" si="3"/>
        <v>52</v>
      </c>
      <c r="E141" s="89">
        <f t="shared" si="3"/>
        <v>83.2</v>
      </c>
    </row>
    <row r="142" spans="1:5" x14ac:dyDescent="0.2">
      <c r="A142" s="129">
        <v>135</v>
      </c>
      <c r="B142" s="84">
        <v>26.2</v>
      </c>
      <c r="C142" s="114">
        <v>41.9</v>
      </c>
      <c r="D142" s="84">
        <f t="shared" si="3"/>
        <v>52.4</v>
      </c>
      <c r="E142" s="89">
        <f t="shared" si="3"/>
        <v>83.8</v>
      </c>
    </row>
    <row r="143" spans="1:5" x14ac:dyDescent="0.2">
      <c r="A143" s="129">
        <v>136</v>
      </c>
      <c r="B143" s="84">
        <v>26.4</v>
      </c>
      <c r="C143" s="114">
        <v>42.2</v>
      </c>
      <c r="D143" s="84">
        <f t="shared" ref="D143" si="50">B143*2</f>
        <v>52.8</v>
      </c>
      <c r="E143" s="89">
        <f t="shared" ref="E143" si="51">C143*2</f>
        <v>84.4</v>
      </c>
    </row>
    <row r="144" spans="1:5" x14ac:dyDescent="0.2">
      <c r="A144" s="129">
        <v>137</v>
      </c>
      <c r="B144" s="84">
        <v>26.4</v>
      </c>
      <c r="C144" s="114">
        <v>42.2</v>
      </c>
      <c r="D144" s="84">
        <f t="shared" si="3"/>
        <v>52.8</v>
      </c>
      <c r="E144" s="89">
        <f t="shared" si="3"/>
        <v>84.4</v>
      </c>
    </row>
    <row r="145" spans="1:5" x14ac:dyDescent="0.2">
      <c r="A145" s="129">
        <v>138</v>
      </c>
      <c r="B145" s="84">
        <v>26.7</v>
      </c>
      <c r="C145" s="114">
        <v>42.7</v>
      </c>
      <c r="D145" s="84">
        <f t="shared" si="3"/>
        <v>53.4</v>
      </c>
      <c r="E145" s="89">
        <f t="shared" si="3"/>
        <v>85.4</v>
      </c>
    </row>
    <row r="146" spans="1:5" x14ac:dyDescent="0.2">
      <c r="A146" s="129">
        <v>139</v>
      </c>
      <c r="B146" s="84">
        <v>27.1</v>
      </c>
      <c r="C146" s="114">
        <v>43.4</v>
      </c>
      <c r="D146" s="84">
        <f t="shared" si="3"/>
        <v>54.2</v>
      </c>
      <c r="E146" s="89">
        <f t="shared" si="3"/>
        <v>86.8</v>
      </c>
    </row>
    <row r="147" spans="1:5" ht="13.5" customHeight="1" thickBot="1" x14ac:dyDescent="0.25">
      <c r="A147" s="126">
        <v>140</v>
      </c>
      <c r="B147" s="119">
        <v>27.3</v>
      </c>
      <c r="C147" s="120">
        <v>43.7</v>
      </c>
      <c r="D147" s="119">
        <f t="shared" ref="D147" si="52">B147*2</f>
        <v>54.6</v>
      </c>
      <c r="E147" s="121">
        <f t="shared" ref="E147" si="53">C147*2</f>
        <v>87.4</v>
      </c>
    </row>
    <row r="148" spans="1:5" ht="13.5" customHeight="1" x14ac:dyDescent="0.2">
      <c r="A148" s="128">
        <v>141</v>
      </c>
      <c r="B148" s="86">
        <v>27.3</v>
      </c>
      <c r="C148" s="122">
        <v>43.7</v>
      </c>
      <c r="D148" s="86">
        <f t="shared" si="3"/>
        <v>54.6</v>
      </c>
      <c r="E148" s="87">
        <f t="shared" si="3"/>
        <v>87.4</v>
      </c>
    </row>
    <row r="149" spans="1:5" x14ac:dyDescent="0.2">
      <c r="A149" s="129">
        <v>142</v>
      </c>
      <c r="B149" s="84">
        <v>27.8</v>
      </c>
      <c r="C149" s="114">
        <v>44.5</v>
      </c>
      <c r="D149" s="84">
        <f t="shared" ref="D149" si="54">B149*2</f>
        <v>55.6</v>
      </c>
      <c r="E149" s="89">
        <f t="shared" ref="E149" si="55">C149*2</f>
        <v>89</v>
      </c>
    </row>
    <row r="150" spans="1:5" x14ac:dyDescent="0.2">
      <c r="A150" s="129">
        <v>143</v>
      </c>
      <c r="B150" s="84">
        <v>27.8</v>
      </c>
      <c r="C150" s="114">
        <v>44.5</v>
      </c>
      <c r="D150" s="84">
        <f t="shared" si="3"/>
        <v>55.6</v>
      </c>
      <c r="E150" s="89">
        <f t="shared" si="3"/>
        <v>89</v>
      </c>
    </row>
    <row r="151" spans="1:5" x14ac:dyDescent="0.2">
      <c r="A151" s="129">
        <v>144</v>
      </c>
      <c r="B151" s="84">
        <v>28</v>
      </c>
      <c r="C151" s="114">
        <v>44.8</v>
      </c>
      <c r="D151" s="84">
        <f t="shared" ref="D151" si="56">B151*2</f>
        <v>56</v>
      </c>
      <c r="E151" s="89">
        <f t="shared" ref="E151" si="57">C151*2</f>
        <v>89.6</v>
      </c>
    </row>
    <row r="152" spans="1:5" x14ac:dyDescent="0.2">
      <c r="A152" s="129">
        <v>145</v>
      </c>
      <c r="B152" s="84">
        <v>28</v>
      </c>
      <c r="C152" s="114">
        <v>44.8</v>
      </c>
      <c r="D152" s="84">
        <f t="shared" si="3"/>
        <v>56</v>
      </c>
      <c r="E152" s="89">
        <f t="shared" si="3"/>
        <v>89.6</v>
      </c>
    </row>
    <row r="153" spans="1:5" x14ac:dyDescent="0.2">
      <c r="A153" s="129">
        <v>146</v>
      </c>
      <c r="B153" s="84">
        <v>28.2</v>
      </c>
      <c r="C153" s="114">
        <v>45.1</v>
      </c>
      <c r="D153" s="84">
        <f t="shared" si="3"/>
        <v>56.4</v>
      </c>
      <c r="E153" s="89">
        <f t="shared" si="3"/>
        <v>90.2</v>
      </c>
    </row>
    <row r="154" spans="1:5" x14ac:dyDescent="0.2">
      <c r="A154" s="129">
        <v>147</v>
      </c>
      <c r="B154" s="84">
        <v>28.5</v>
      </c>
      <c r="C154" s="114">
        <v>45.6</v>
      </c>
      <c r="D154" s="84">
        <f t="shared" ref="D154" si="58">B154*2</f>
        <v>57</v>
      </c>
      <c r="E154" s="89">
        <f t="shared" ref="E154" si="59">C154*2</f>
        <v>91.2</v>
      </c>
    </row>
    <row r="155" spans="1:5" x14ac:dyDescent="0.2">
      <c r="A155" s="129">
        <v>148</v>
      </c>
      <c r="B155" s="84">
        <v>28.5</v>
      </c>
      <c r="C155" s="114">
        <v>45.6</v>
      </c>
      <c r="D155" s="84">
        <f t="shared" si="3"/>
        <v>57</v>
      </c>
      <c r="E155" s="89">
        <f t="shared" si="3"/>
        <v>91.2</v>
      </c>
    </row>
    <row r="156" spans="1:5" x14ac:dyDescent="0.2">
      <c r="A156" s="129">
        <v>149</v>
      </c>
      <c r="B156" s="84">
        <v>28.8</v>
      </c>
      <c r="C156" s="114">
        <v>46.1</v>
      </c>
      <c r="D156" s="84">
        <f t="shared" ref="D156" si="60">B156*2</f>
        <v>57.6</v>
      </c>
      <c r="E156" s="89">
        <f t="shared" ref="E156" si="61">C156*2</f>
        <v>92.2</v>
      </c>
    </row>
    <row r="157" spans="1:5" ht="13.5" thickBot="1" x14ac:dyDescent="0.25">
      <c r="A157" s="126">
        <v>150</v>
      </c>
      <c r="B157" s="119">
        <v>28.8</v>
      </c>
      <c r="C157" s="120">
        <v>46.1</v>
      </c>
      <c r="D157" s="119">
        <f t="shared" si="3"/>
        <v>57.6</v>
      </c>
      <c r="E157" s="121">
        <f t="shared" si="3"/>
        <v>92.2</v>
      </c>
    </row>
    <row r="158" spans="1:5" x14ac:dyDescent="0.2">
      <c r="A158" s="128">
        <v>151</v>
      </c>
      <c r="B158" s="86">
        <v>29.3</v>
      </c>
      <c r="C158" s="122">
        <v>46.9</v>
      </c>
      <c r="D158" s="86">
        <f t="shared" ref="D158" si="62">B158*2</f>
        <v>58.6</v>
      </c>
      <c r="E158" s="87">
        <f t="shared" ref="E158" si="63">C158*2</f>
        <v>93.8</v>
      </c>
    </row>
    <row r="159" spans="1:5" x14ac:dyDescent="0.2">
      <c r="A159" s="129">
        <v>152</v>
      </c>
      <c r="B159" s="84">
        <v>29.3</v>
      </c>
      <c r="C159" s="114">
        <v>46.9</v>
      </c>
      <c r="D159" s="84">
        <f t="shared" si="3"/>
        <v>58.6</v>
      </c>
      <c r="E159" s="89">
        <f t="shared" si="3"/>
        <v>93.8</v>
      </c>
    </row>
    <row r="160" spans="1:5" x14ac:dyDescent="0.2">
      <c r="A160" s="129">
        <v>153</v>
      </c>
      <c r="B160" s="84">
        <v>29.5</v>
      </c>
      <c r="C160" s="114">
        <v>47.2</v>
      </c>
      <c r="D160" s="84">
        <f t="shared" ref="D160" si="64">B160*2</f>
        <v>59</v>
      </c>
      <c r="E160" s="89">
        <f t="shared" ref="E160" si="65">C160*2</f>
        <v>94.4</v>
      </c>
    </row>
    <row r="161" spans="1:5" x14ac:dyDescent="0.2">
      <c r="A161" s="129">
        <v>154</v>
      </c>
      <c r="B161" s="84">
        <v>29.5</v>
      </c>
      <c r="C161" s="114">
        <v>47.2</v>
      </c>
      <c r="D161" s="84">
        <f t="shared" si="3"/>
        <v>59</v>
      </c>
      <c r="E161" s="89">
        <f t="shared" si="3"/>
        <v>94.4</v>
      </c>
    </row>
    <row r="162" spans="1:5" x14ac:dyDescent="0.2">
      <c r="A162" s="129">
        <v>155</v>
      </c>
      <c r="B162" s="84">
        <v>29.8</v>
      </c>
      <c r="C162" s="114">
        <v>47.7</v>
      </c>
      <c r="D162" s="84">
        <f t="shared" ref="D162" si="66">B162*2</f>
        <v>59.6</v>
      </c>
      <c r="E162" s="89">
        <f t="shared" ref="E162" si="67">C162*2</f>
        <v>95.4</v>
      </c>
    </row>
    <row r="163" spans="1:5" x14ac:dyDescent="0.2">
      <c r="A163" s="129">
        <v>156</v>
      </c>
      <c r="B163" s="84">
        <v>29.8</v>
      </c>
      <c r="C163" s="114">
        <v>47.7</v>
      </c>
      <c r="D163" s="84">
        <f t="shared" si="3"/>
        <v>59.6</v>
      </c>
      <c r="E163" s="89">
        <f t="shared" si="3"/>
        <v>95.4</v>
      </c>
    </row>
    <row r="164" spans="1:5" x14ac:dyDescent="0.2">
      <c r="A164" s="129">
        <v>157</v>
      </c>
      <c r="B164" s="84">
        <v>30</v>
      </c>
      <c r="C164" s="114">
        <v>48</v>
      </c>
      <c r="D164" s="84">
        <f t="shared" ref="D164" si="68">B164*2</f>
        <v>60</v>
      </c>
      <c r="E164" s="89">
        <f t="shared" ref="E164" si="69">C164*2</f>
        <v>96</v>
      </c>
    </row>
    <row r="165" spans="1:5" x14ac:dyDescent="0.2">
      <c r="A165" s="129">
        <v>158</v>
      </c>
      <c r="B165" s="84">
        <v>30</v>
      </c>
      <c r="C165" s="114">
        <v>48</v>
      </c>
      <c r="D165" s="84">
        <f t="shared" si="3"/>
        <v>60</v>
      </c>
      <c r="E165" s="89">
        <f t="shared" si="3"/>
        <v>96</v>
      </c>
    </row>
    <row r="166" spans="1:5" x14ac:dyDescent="0.2">
      <c r="A166" s="129">
        <v>159</v>
      </c>
      <c r="B166" s="84">
        <v>30.2</v>
      </c>
      <c r="C166" s="114">
        <v>48.3</v>
      </c>
      <c r="D166" s="84">
        <f t="shared" ref="D166" si="70">B166*2</f>
        <v>60.4</v>
      </c>
      <c r="E166" s="89">
        <f t="shared" ref="E166" si="71">C166*2</f>
        <v>96.6</v>
      </c>
    </row>
    <row r="167" spans="1:5" ht="13.5" thickBot="1" x14ac:dyDescent="0.25">
      <c r="A167" s="126">
        <v>160</v>
      </c>
      <c r="B167" s="119">
        <v>30.2</v>
      </c>
      <c r="C167" s="120">
        <v>48.3</v>
      </c>
      <c r="D167" s="119">
        <f t="shared" si="3"/>
        <v>60.4</v>
      </c>
      <c r="E167" s="121">
        <f t="shared" si="3"/>
        <v>96.6</v>
      </c>
    </row>
    <row r="168" spans="1:5" x14ac:dyDescent="0.2">
      <c r="A168" s="128">
        <v>161</v>
      </c>
      <c r="B168" s="86">
        <v>30.4</v>
      </c>
      <c r="C168" s="122">
        <v>48.6</v>
      </c>
      <c r="D168" s="86">
        <f t="shared" si="3"/>
        <v>60.8</v>
      </c>
      <c r="E168" s="87">
        <f t="shared" si="3"/>
        <v>97.2</v>
      </c>
    </row>
    <row r="169" spans="1:5" x14ac:dyDescent="0.2">
      <c r="A169" s="129">
        <v>162</v>
      </c>
      <c r="B169" s="84">
        <v>30.7</v>
      </c>
      <c r="C169" s="114">
        <v>49.1</v>
      </c>
      <c r="D169" s="84">
        <f t="shared" ref="D169" si="72">B169*2</f>
        <v>61.4</v>
      </c>
      <c r="E169" s="89">
        <f t="shared" ref="E169" si="73">C169*2</f>
        <v>98.2</v>
      </c>
    </row>
    <row r="170" spans="1:5" x14ac:dyDescent="0.2">
      <c r="A170" s="129">
        <v>163</v>
      </c>
      <c r="B170" s="84">
        <v>30.7</v>
      </c>
      <c r="C170" s="114">
        <v>49.1</v>
      </c>
      <c r="D170" s="84">
        <f t="shared" si="3"/>
        <v>61.4</v>
      </c>
      <c r="E170" s="89">
        <f t="shared" si="3"/>
        <v>98.2</v>
      </c>
    </row>
    <row r="171" spans="1:5" x14ac:dyDescent="0.2">
      <c r="A171" s="129">
        <v>164</v>
      </c>
      <c r="B171" s="84">
        <v>30.9</v>
      </c>
      <c r="C171" s="114">
        <v>49.4</v>
      </c>
      <c r="D171" s="84">
        <f t="shared" ref="D171" si="74">B171*2</f>
        <v>61.8</v>
      </c>
      <c r="E171" s="89">
        <f t="shared" ref="E171" si="75">C171*2</f>
        <v>98.8</v>
      </c>
    </row>
    <row r="172" spans="1:5" x14ac:dyDescent="0.2">
      <c r="A172" s="129">
        <v>165</v>
      </c>
      <c r="B172" s="84">
        <v>30.9</v>
      </c>
      <c r="C172" s="114">
        <v>49.4</v>
      </c>
      <c r="D172" s="84">
        <f t="shared" si="3"/>
        <v>61.8</v>
      </c>
      <c r="E172" s="89">
        <f t="shared" si="3"/>
        <v>98.8</v>
      </c>
    </row>
    <row r="173" spans="1:5" x14ac:dyDescent="0.2">
      <c r="A173" s="129">
        <v>166</v>
      </c>
      <c r="B173" s="84">
        <v>31.1</v>
      </c>
      <c r="C173" s="114">
        <v>49.8</v>
      </c>
      <c r="D173" s="84">
        <f t="shared" ref="D173" si="76">B173*2</f>
        <v>62.2</v>
      </c>
      <c r="E173" s="89">
        <f t="shared" ref="E173" si="77">C173*2</f>
        <v>99.6</v>
      </c>
    </row>
    <row r="174" spans="1:5" x14ac:dyDescent="0.2">
      <c r="A174" s="129">
        <v>167</v>
      </c>
      <c r="B174" s="84">
        <v>31.1</v>
      </c>
      <c r="C174" s="114">
        <v>49.8</v>
      </c>
      <c r="D174" s="84">
        <f t="shared" si="3"/>
        <v>62.2</v>
      </c>
      <c r="E174" s="89">
        <f t="shared" si="3"/>
        <v>99.6</v>
      </c>
    </row>
    <row r="175" spans="1:5" x14ac:dyDescent="0.2">
      <c r="A175" s="129">
        <v>168</v>
      </c>
      <c r="B175" s="84">
        <v>31.4</v>
      </c>
      <c r="C175" s="114">
        <v>50.2</v>
      </c>
      <c r="D175" s="84">
        <f t="shared" ref="D175" si="78">B175*2</f>
        <v>62.8</v>
      </c>
      <c r="E175" s="89">
        <f t="shared" ref="E175" si="79">C175*2</f>
        <v>100.4</v>
      </c>
    </row>
    <row r="176" spans="1:5" x14ac:dyDescent="0.2">
      <c r="A176" s="129">
        <v>169</v>
      </c>
      <c r="B176" s="84">
        <v>31.4</v>
      </c>
      <c r="C176" s="114">
        <v>50.2</v>
      </c>
      <c r="D176" s="84">
        <f t="shared" si="3"/>
        <v>62.8</v>
      </c>
      <c r="E176" s="89">
        <f t="shared" si="3"/>
        <v>100.4</v>
      </c>
    </row>
    <row r="177" spans="1:5" ht="13.5" thickBot="1" x14ac:dyDescent="0.25">
      <c r="A177" s="126">
        <v>170</v>
      </c>
      <c r="B177" s="119">
        <v>31.5</v>
      </c>
      <c r="C177" s="120">
        <v>50.4</v>
      </c>
      <c r="D177" s="119">
        <f t="shared" ref="D177" si="80">B177*2</f>
        <v>63</v>
      </c>
      <c r="E177" s="121">
        <f t="shared" ref="E177" si="81">C177*2</f>
        <v>100.8</v>
      </c>
    </row>
    <row r="178" spans="1:5" x14ac:dyDescent="0.2">
      <c r="A178" s="128">
        <v>171</v>
      </c>
      <c r="B178" s="86">
        <v>31.5</v>
      </c>
      <c r="C178" s="122">
        <v>50.4</v>
      </c>
      <c r="D178" s="86">
        <f t="shared" si="3"/>
        <v>63</v>
      </c>
      <c r="E178" s="87">
        <f t="shared" si="3"/>
        <v>100.8</v>
      </c>
    </row>
    <row r="179" spans="1:5" x14ac:dyDescent="0.2">
      <c r="A179" s="129">
        <v>172</v>
      </c>
      <c r="B179" s="84">
        <v>31.8</v>
      </c>
      <c r="C179" s="114">
        <v>50.9</v>
      </c>
      <c r="D179" s="84">
        <f t="shared" ref="D179" si="82">B179*2</f>
        <v>63.6</v>
      </c>
      <c r="E179" s="89">
        <f t="shared" ref="E179" si="83">C179*2</f>
        <v>101.8</v>
      </c>
    </row>
    <row r="180" spans="1:5" x14ac:dyDescent="0.2">
      <c r="A180" s="129">
        <v>173</v>
      </c>
      <c r="B180" s="84">
        <v>31.8</v>
      </c>
      <c r="C180" s="114">
        <v>50.9</v>
      </c>
      <c r="D180" s="84">
        <f t="shared" si="3"/>
        <v>63.6</v>
      </c>
      <c r="E180" s="89">
        <f t="shared" si="3"/>
        <v>101.8</v>
      </c>
    </row>
    <row r="181" spans="1:5" x14ac:dyDescent="0.2">
      <c r="A181" s="129">
        <v>174</v>
      </c>
      <c r="B181" s="84">
        <v>32.1</v>
      </c>
      <c r="C181" s="114">
        <v>51.4</v>
      </c>
      <c r="D181" s="84">
        <f t="shared" ref="D181" si="84">B181*2</f>
        <v>64.2</v>
      </c>
      <c r="E181" s="89">
        <f t="shared" ref="E181" si="85">C181*2</f>
        <v>102.8</v>
      </c>
    </row>
    <row r="182" spans="1:5" x14ac:dyDescent="0.2">
      <c r="A182" s="129">
        <v>175</v>
      </c>
      <c r="B182" s="84">
        <v>32.1</v>
      </c>
      <c r="C182" s="114">
        <v>51.4</v>
      </c>
      <c r="D182" s="84">
        <f t="shared" si="3"/>
        <v>64.2</v>
      </c>
      <c r="E182" s="89">
        <f t="shared" si="3"/>
        <v>102.8</v>
      </c>
    </row>
    <row r="183" spans="1:5" x14ac:dyDescent="0.2">
      <c r="A183" s="129">
        <v>176</v>
      </c>
      <c r="B183" s="84">
        <v>32.4</v>
      </c>
      <c r="C183" s="114">
        <v>51.8</v>
      </c>
      <c r="D183" s="84">
        <f t="shared" ref="D183" si="86">B183*2</f>
        <v>64.8</v>
      </c>
      <c r="E183" s="89">
        <f t="shared" ref="E183" si="87">C183*2</f>
        <v>103.6</v>
      </c>
    </row>
    <row r="184" spans="1:5" x14ac:dyDescent="0.2">
      <c r="A184" s="129">
        <v>177</v>
      </c>
      <c r="B184" s="84">
        <v>32.4</v>
      </c>
      <c r="C184" s="114">
        <v>51.8</v>
      </c>
      <c r="D184" s="84">
        <f t="shared" si="3"/>
        <v>64.8</v>
      </c>
      <c r="E184" s="89">
        <f t="shared" si="3"/>
        <v>103.6</v>
      </c>
    </row>
    <row r="185" spans="1:5" x14ac:dyDescent="0.2">
      <c r="A185" s="129">
        <v>178</v>
      </c>
      <c r="B185" s="84">
        <v>32.799999999999997</v>
      </c>
      <c r="C185" s="114">
        <v>52.5</v>
      </c>
      <c r="D185" s="84">
        <f t="shared" ref="D185" si="88">B185*2</f>
        <v>65.599999999999994</v>
      </c>
      <c r="E185" s="89">
        <f t="shared" ref="E185" si="89">C185*2</f>
        <v>105</v>
      </c>
    </row>
    <row r="186" spans="1:5" x14ac:dyDescent="0.2">
      <c r="A186" s="129">
        <v>179</v>
      </c>
      <c r="B186" s="84">
        <v>32.799999999999997</v>
      </c>
      <c r="C186" s="114">
        <v>52.5</v>
      </c>
      <c r="D186" s="84">
        <f t="shared" si="3"/>
        <v>65.599999999999994</v>
      </c>
      <c r="E186" s="89">
        <f t="shared" si="3"/>
        <v>105</v>
      </c>
    </row>
    <row r="187" spans="1:5" ht="13.5" thickBot="1" x14ac:dyDescent="0.25">
      <c r="A187" s="126">
        <v>180</v>
      </c>
      <c r="B187" s="119">
        <v>33</v>
      </c>
      <c r="C187" s="120">
        <v>52.8</v>
      </c>
      <c r="D187" s="119">
        <f t="shared" ref="D187" si="90">B187*2</f>
        <v>66</v>
      </c>
      <c r="E187" s="121">
        <f t="shared" ref="E187" si="91">C187*2</f>
        <v>105.6</v>
      </c>
    </row>
    <row r="188" spans="1:5" x14ac:dyDescent="0.2">
      <c r="A188" s="128">
        <v>181</v>
      </c>
      <c r="B188" s="86">
        <v>33</v>
      </c>
      <c r="C188" s="122">
        <v>52.8</v>
      </c>
      <c r="D188" s="86">
        <f t="shared" si="3"/>
        <v>66</v>
      </c>
      <c r="E188" s="87">
        <f t="shared" si="3"/>
        <v>105.6</v>
      </c>
    </row>
    <row r="189" spans="1:5" x14ac:dyDescent="0.2">
      <c r="A189" s="129">
        <v>182</v>
      </c>
      <c r="B189" s="84">
        <v>33.200000000000003</v>
      </c>
      <c r="C189" s="114">
        <v>53.1</v>
      </c>
      <c r="D189" s="84">
        <f t="shared" ref="D189" si="92">B189*2</f>
        <v>66.400000000000006</v>
      </c>
      <c r="E189" s="89">
        <f t="shared" ref="E189" si="93">C189*2</f>
        <v>106.2</v>
      </c>
    </row>
    <row r="190" spans="1:5" x14ac:dyDescent="0.2">
      <c r="A190" s="129">
        <v>183</v>
      </c>
      <c r="B190" s="84">
        <v>33.200000000000003</v>
      </c>
      <c r="C190" s="114">
        <v>53.1</v>
      </c>
      <c r="D190" s="84">
        <f t="shared" si="3"/>
        <v>66.400000000000006</v>
      </c>
      <c r="E190" s="89">
        <f t="shared" si="3"/>
        <v>106.2</v>
      </c>
    </row>
    <row r="191" spans="1:5" x14ac:dyDescent="0.2">
      <c r="A191" s="129">
        <v>184</v>
      </c>
      <c r="B191" s="84">
        <v>33.4</v>
      </c>
      <c r="C191" s="114">
        <v>53.4</v>
      </c>
      <c r="D191" s="84">
        <f t="shared" ref="D191" si="94">B191*2</f>
        <v>66.8</v>
      </c>
      <c r="E191" s="89">
        <f t="shared" ref="E191" si="95">C191*2</f>
        <v>106.8</v>
      </c>
    </row>
    <row r="192" spans="1:5" x14ac:dyDescent="0.2">
      <c r="A192" s="129">
        <v>185</v>
      </c>
      <c r="B192" s="84">
        <v>33.4</v>
      </c>
      <c r="C192" s="114">
        <v>53.4</v>
      </c>
      <c r="D192" s="84">
        <f t="shared" si="3"/>
        <v>66.8</v>
      </c>
      <c r="E192" s="89">
        <f t="shared" si="3"/>
        <v>106.8</v>
      </c>
    </row>
    <row r="193" spans="1:5" x14ac:dyDescent="0.2">
      <c r="A193" s="129">
        <v>186</v>
      </c>
      <c r="B193" s="84">
        <v>33.700000000000003</v>
      </c>
      <c r="C193" s="114">
        <v>53.9</v>
      </c>
      <c r="D193" s="84">
        <f t="shared" ref="D193" si="96">B193*2</f>
        <v>67.400000000000006</v>
      </c>
      <c r="E193" s="89">
        <f t="shared" ref="E193" si="97">C193*2</f>
        <v>107.8</v>
      </c>
    </row>
    <row r="194" spans="1:5" x14ac:dyDescent="0.2">
      <c r="A194" s="129">
        <v>187</v>
      </c>
      <c r="B194" s="84">
        <v>33.700000000000003</v>
      </c>
      <c r="C194" s="114">
        <v>53.9</v>
      </c>
      <c r="D194" s="84">
        <f t="shared" si="3"/>
        <v>67.400000000000006</v>
      </c>
      <c r="E194" s="89">
        <f t="shared" si="3"/>
        <v>107.8</v>
      </c>
    </row>
    <row r="195" spans="1:5" x14ac:dyDescent="0.2">
      <c r="A195" s="129">
        <v>188</v>
      </c>
      <c r="B195" s="84">
        <v>34.1</v>
      </c>
      <c r="C195" s="114">
        <v>54.6</v>
      </c>
      <c r="D195" s="84">
        <f t="shared" si="3"/>
        <v>68.2</v>
      </c>
      <c r="E195" s="89">
        <f t="shared" si="3"/>
        <v>109.2</v>
      </c>
    </row>
    <row r="196" spans="1:5" x14ac:dyDescent="0.2">
      <c r="A196" s="129">
        <v>189</v>
      </c>
      <c r="B196" s="84">
        <v>34.299999999999997</v>
      </c>
      <c r="C196" s="114">
        <v>54.9</v>
      </c>
      <c r="D196" s="84">
        <f t="shared" ref="D196" si="98">B196*2</f>
        <v>68.599999999999994</v>
      </c>
      <c r="E196" s="89">
        <f t="shared" ref="E196" si="99">C196*2</f>
        <v>109.8</v>
      </c>
    </row>
    <row r="197" spans="1:5" ht="13.5" thickBot="1" x14ac:dyDescent="0.25">
      <c r="A197" s="126">
        <v>190</v>
      </c>
      <c r="B197" s="119">
        <v>34.299999999999997</v>
      </c>
      <c r="C197" s="120">
        <v>54.9</v>
      </c>
      <c r="D197" s="119">
        <f t="shared" si="3"/>
        <v>68.599999999999994</v>
      </c>
      <c r="E197" s="121">
        <f t="shared" si="3"/>
        <v>109.8</v>
      </c>
    </row>
    <row r="198" spans="1:5" x14ac:dyDescent="0.2">
      <c r="A198" s="128">
        <v>191</v>
      </c>
      <c r="B198" s="86">
        <v>34.5</v>
      </c>
      <c r="C198" s="122">
        <v>55.2</v>
      </c>
      <c r="D198" s="86">
        <f t="shared" ref="D198" si="100">B198*2</f>
        <v>69</v>
      </c>
      <c r="E198" s="87">
        <f t="shared" ref="E198" si="101">C198*2</f>
        <v>110.4</v>
      </c>
    </row>
    <row r="199" spans="1:5" x14ac:dyDescent="0.2">
      <c r="A199" s="129">
        <v>192</v>
      </c>
      <c r="B199" s="84">
        <v>34.5</v>
      </c>
      <c r="C199" s="114">
        <v>55.2</v>
      </c>
      <c r="D199" s="84">
        <f t="shared" ref="D199:E331" si="102">B199*2</f>
        <v>69</v>
      </c>
      <c r="E199" s="89">
        <f t="shared" si="102"/>
        <v>110.4</v>
      </c>
    </row>
    <row r="200" spans="1:5" x14ac:dyDescent="0.2">
      <c r="A200" s="129">
        <v>193</v>
      </c>
      <c r="B200" s="84">
        <v>34.700000000000003</v>
      </c>
      <c r="C200" s="114">
        <v>55.5</v>
      </c>
      <c r="D200" s="84">
        <f t="shared" ref="D200" si="103">B200*2</f>
        <v>69.400000000000006</v>
      </c>
      <c r="E200" s="89">
        <f t="shared" ref="E200" si="104">C200*2</f>
        <v>111</v>
      </c>
    </row>
    <row r="201" spans="1:5" x14ac:dyDescent="0.2">
      <c r="A201" s="129">
        <v>194</v>
      </c>
      <c r="B201" s="84">
        <v>34.700000000000003</v>
      </c>
      <c r="C201" s="114">
        <v>55.5</v>
      </c>
      <c r="D201" s="84">
        <f t="shared" si="102"/>
        <v>69.400000000000006</v>
      </c>
      <c r="E201" s="89">
        <f t="shared" si="102"/>
        <v>111</v>
      </c>
    </row>
    <row r="202" spans="1:5" x14ac:dyDescent="0.2">
      <c r="A202" s="129">
        <v>195</v>
      </c>
      <c r="B202" s="84">
        <v>34.9</v>
      </c>
      <c r="C202" s="114">
        <v>55.8</v>
      </c>
      <c r="D202" s="84">
        <f t="shared" ref="D202" si="105">B202*2</f>
        <v>69.8</v>
      </c>
      <c r="E202" s="89">
        <f t="shared" ref="E202" si="106">C202*2</f>
        <v>111.6</v>
      </c>
    </row>
    <row r="203" spans="1:5" x14ac:dyDescent="0.2">
      <c r="A203" s="129">
        <v>196</v>
      </c>
      <c r="B203" s="84">
        <v>34.9</v>
      </c>
      <c r="C203" s="114">
        <v>55.8</v>
      </c>
      <c r="D203" s="84">
        <f t="shared" si="102"/>
        <v>69.8</v>
      </c>
      <c r="E203" s="89">
        <f t="shared" si="102"/>
        <v>111.6</v>
      </c>
    </row>
    <row r="204" spans="1:5" x14ac:dyDescent="0.2">
      <c r="A204" s="129">
        <v>197</v>
      </c>
      <c r="B204" s="84">
        <v>35.200000000000003</v>
      </c>
      <c r="C204" s="114">
        <v>56.3</v>
      </c>
      <c r="D204" s="84">
        <f t="shared" ref="D204" si="107">B204*2</f>
        <v>70.400000000000006</v>
      </c>
      <c r="E204" s="89">
        <f t="shared" ref="E204" si="108">C204*2</f>
        <v>112.6</v>
      </c>
    </row>
    <row r="205" spans="1:5" x14ac:dyDescent="0.2">
      <c r="A205" s="129">
        <v>198</v>
      </c>
      <c r="B205" s="84">
        <v>35.200000000000003</v>
      </c>
      <c r="C205" s="114">
        <v>56.3</v>
      </c>
      <c r="D205" s="84">
        <f t="shared" si="102"/>
        <v>70.400000000000006</v>
      </c>
      <c r="E205" s="89">
        <f t="shared" si="102"/>
        <v>112.6</v>
      </c>
    </row>
    <row r="206" spans="1:5" x14ac:dyDescent="0.2">
      <c r="A206" s="129">
        <v>199</v>
      </c>
      <c r="B206" s="84">
        <v>35.4</v>
      </c>
      <c r="C206" s="114">
        <v>56.6</v>
      </c>
      <c r="D206" s="84">
        <f t="shared" ref="D206" si="109">B206*2</f>
        <v>70.8</v>
      </c>
      <c r="E206" s="89">
        <f t="shared" ref="E206" si="110">C206*2</f>
        <v>113.2</v>
      </c>
    </row>
    <row r="207" spans="1:5" ht="13.5" thickBot="1" x14ac:dyDescent="0.25">
      <c r="A207" s="126">
        <v>200</v>
      </c>
      <c r="B207" s="119">
        <v>35.4</v>
      </c>
      <c r="C207" s="120">
        <v>56.6</v>
      </c>
      <c r="D207" s="119">
        <f t="shared" si="102"/>
        <v>70.8</v>
      </c>
      <c r="E207" s="121">
        <f t="shared" si="102"/>
        <v>113.2</v>
      </c>
    </row>
    <row r="208" spans="1:5" x14ac:dyDescent="0.2">
      <c r="A208" s="128">
        <v>201</v>
      </c>
      <c r="B208" s="86">
        <v>35.5</v>
      </c>
      <c r="C208" s="122">
        <v>56.8</v>
      </c>
      <c r="D208" s="86">
        <f t="shared" ref="D208" si="111">B208*2</f>
        <v>71</v>
      </c>
      <c r="E208" s="87">
        <f t="shared" ref="E208" si="112">C208*2</f>
        <v>113.6</v>
      </c>
    </row>
    <row r="209" spans="1:5" x14ac:dyDescent="0.2">
      <c r="A209" s="129">
        <v>202</v>
      </c>
      <c r="B209" s="84">
        <v>35.5</v>
      </c>
      <c r="C209" s="114">
        <v>56.8</v>
      </c>
      <c r="D209" s="84">
        <f t="shared" si="102"/>
        <v>71</v>
      </c>
      <c r="E209" s="89">
        <f t="shared" si="102"/>
        <v>113.6</v>
      </c>
    </row>
    <row r="210" spans="1:5" x14ac:dyDescent="0.2">
      <c r="A210" s="129">
        <v>203</v>
      </c>
      <c r="B210" s="84">
        <v>35.700000000000003</v>
      </c>
      <c r="C210" s="114">
        <v>57.1</v>
      </c>
      <c r="D210" s="84">
        <f t="shared" ref="D210" si="113">B210*2</f>
        <v>71.400000000000006</v>
      </c>
      <c r="E210" s="89">
        <f t="shared" ref="E210" si="114">C210*2</f>
        <v>114.2</v>
      </c>
    </row>
    <row r="211" spans="1:5" x14ac:dyDescent="0.2">
      <c r="A211" s="129">
        <v>204</v>
      </c>
      <c r="B211" s="84">
        <v>35.700000000000003</v>
      </c>
      <c r="C211" s="114">
        <v>57.1</v>
      </c>
      <c r="D211" s="84">
        <f t="shared" si="102"/>
        <v>71.400000000000006</v>
      </c>
      <c r="E211" s="89">
        <f t="shared" si="102"/>
        <v>114.2</v>
      </c>
    </row>
    <row r="212" spans="1:5" x14ac:dyDescent="0.2">
      <c r="A212" s="129">
        <v>205</v>
      </c>
      <c r="B212" s="84">
        <v>36.200000000000003</v>
      </c>
      <c r="C212" s="114">
        <v>57.9</v>
      </c>
      <c r="D212" s="84">
        <f t="shared" ref="D212" si="115">B212*2</f>
        <v>72.400000000000006</v>
      </c>
      <c r="E212" s="89">
        <f t="shared" ref="E212" si="116">C212*2</f>
        <v>115.8</v>
      </c>
    </row>
    <row r="213" spans="1:5" x14ac:dyDescent="0.2">
      <c r="A213" s="129">
        <v>206</v>
      </c>
      <c r="B213" s="84">
        <v>36.200000000000003</v>
      </c>
      <c r="C213" s="114">
        <v>57.9</v>
      </c>
      <c r="D213" s="84">
        <f t="shared" si="102"/>
        <v>72.400000000000006</v>
      </c>
      <c r="E213" s="89">
        <f t="shared" si="102"/>
        <v>115.8</v>
      </c>
    </row>
    <row r="214" spans="1:5" x14ac:dyDescent="0.2">
      <c r="A214" s="129">
        <v>207</v>
      </c>
      <c r="B214" s="84">
        <v>36.4</v>
      </c>
      <c r="C214" s="114">
        <v>58.2</v>
      </c>
      <c r="D214" s="84">
        <f t="shared" ref="D214" si="117">B214*2</f>
        <v>72.8</v>
      </c>
      <c r="E214" s="89">
        <f t="shared" ref="E214" si="118">C214*2</f>
        <v>116.4</v>
      </c>
    </row>
    <row r="215" spans="1:5" x14ac:dyDescent="0.2">
      <c r="A215" s="129">
        <v>208</v>
      </c>
      <c r="B215" s="84">
        <v>36.4</v>
      </c>
      <c r="C215" s="114">
        <v>58.2</v>
      </c>
      <c r="D215" s="84">
        <f t="shared" si="102"/>
        <v>72.8</v>
      </c>
      <c r="E215" s="89">
        <f t="shared" si="102"/>
        <v>116.4</v>
      </c>
    </row>
    <row r="216" spans="1:5" x14ac:dyDescent="0.2">
      <c r="A216" s="129">
        <v>209</v>
      </c>
      <c r="B216" s="84">
        <v>36.6</v>
      </c>
      <c r="C216" s="114">
        <v>58.6</v>
      </c>
      <c r="D216" s="84">
        <f t="shared" ref="D216" si="119">B216*2</f>
        <v>73.2</v>
      </c>
      <c r="E216" s="89">
        <f t="shared" ref="E216" si="120">C216*2</f>
        <v>117.2</v>
      </c>
    </row>
    <row r="217" spans="1:5" ht="13.5" thickBot="1" x14ac:dyDescent="0.25">
      <c r="A217" s="126">
        <v>210</v>
      </c>
      <c r="B217" s="119">
        <v>36.6</v>
      </c>
      <c r="C217" s="120">
        <v>58.6</v>
      </c>
      <c r="D217" s="119">
        <f t="shared" si="102"/>
        <v>73.2</v>
      </c>
      <c r="E217" s="121">
        <f t="shared" si="102"/>
        <v>117.2</v>
      </c>
    </row>
    <row r="218" spans="1:5" x14ac:dyDescent="0.2">
      <c r="A218" s="128">
        <v>211</v>
      </c>
      <c r="B218" s="86">
        <v>36.799999999999997</v>
      </c>
      <c r="C218" s="122">
        <v>58.9</v>
      </c>
      <c r="D218" s="86">
        <f t="shared" ref="D218" si="121">B218*2</f>
        <v>73.599999999999994</v>
      </c>
      <c r="E218" s="87">
        <f t="shared" ref="E218" si="122">C218*2</f>
        <v>117.8</v>
      </c>
    </row>
    <row r="219" spans="1:5" x14ac:dyDescent="0.2">
      <c r="A219" s="129">
        <v>212</v>
      </c>
      <c r="B219" s="84">
        <v>36.799999999999997</v>
      </c>
      <c r="C219" s="114">
        <v>58.9</v>
      </c>
      <c r="D219" s="84">
        <f t="shared" si="102"/>
        <v>73.599999999999994</v>
      </c>
      <c r="E219" s="89">
        <f t="shared" si="102"/>
        <v>117.8</v>
      </c>
    </row>
    <row r="220" spans="1:5" x14ac:dyDescent="0.2">
      <c r="A220" s="129">
        <v>213</v>
      </c>
      <c r="B220" s="84">
        <v>37</v>
      </c>
      <c r="C220" s="114">
        <v>59.2</v>
      </c>
      <c r="D220" s="84">
        <f t="shared" ref="D220" si="123">B220*2</f>
        <v>74</v>
      </c>
      <c r="E220" s="89">
        <f t="shared" ref="E220" si="124">C220*2</f>
        <v>118.4</v>
      </c>
    </row>
    <row r="221" spans="1:5" x14ac:dyDescent="0.2">
      <c r="A221" s="129">
        <v>214</v>
      </c>
      <c r="B221" s="84">
        <v>37</v>
      </c>
      <c r="C221" s="114">
        <v>59.2</v>
      </c>
      <c r="D221" s="84">
        <f t="shared" si="102"/>
        <v>74</v>
      </c>
      <c r="E221" s="89">
        <f t="shared" si="102"/>
        <v>118.4</v>
      </c>
    </row>
    <row r="222" spans="1:5" x14ac:dyDescent="0.2">
      <c r="A222" s="129">
        <v>215</v>
      </c>
      <c r="B222" s="84">
        <v>37.299999999999997</v>
      </c>
      <c r="C222" s="114">
        <v>59.7</v>
      </c>
      <c r="D222" s="84">
        <f t="shared" ref="D222" si="125">B222*2</f>
        <v>74.599999999999994</v>
      </c>
      <c r="E222" s="89">
        <f t="shared" ref="E222" si="126">C222*2</f>
        <v>119.4</v>
      </c>
    </row>
    <row r="223" spans="1:5" x14ac:dyDescent="0.2">
      <c r="A223" s="129">
        <v>216</v>
      </c>
      <c r="B223" s="84">
        <v>37.299999999999997</v>
      </c>
      <c r="C223" s="114">
        <v>59.7</v>
      </c>
      <c r="D223" s="84">
        <f t="shared" si="102"/>
        <v>74.599999999999994</v>
      </c>
      <c r="E223" s="89">
        <f t="shared" si="102"/>
        <v>119.4</v>
      </c>
    </row>
    <row r="224" spans="1:5" x14ac:dyDescent="0.2">
      <c r="A224" s="129">
        <v>217</v>
      </c>
      <c r="B224" s="84">
        <v>37.5</v>
      </c>
      <c r="C224" s="114">
        <v>60</v>
      </c>
      <c r="D224" s="84">
        <f t="shared" ref="D224" si="127">B224*2</f>
        <v>75</v>
      </c>
      <c r="E224" s="89">
        <f t="shared" ref="E224" si="128">C224*2</f>
        <v>120</v>
      </c>
    </row>
    <row r="225" spans="1:5" x14ac:dyDescent="0.2">
      <c r="A225" s="129">
        <v>218</v>
      </c>
      <c r="B225" s="84">
        <v>37.5</v>
      </c>
      <c r="C225" s="114">
        <v>60</v>
      </c>
      <c r="D225" s="84">
        <f t="shared" si="102"/>
        <v>75</v>
      </c>
      <c r="E225" s="89">
        <f t="shared" si="102"/>
        <v>120</v>
      </c>
    </row>
    <row r="226" spans="1:5" x14ac:dyDescent="0.2">
      <c r="A226" s="129">
        <v>219</v>
      </c>
      <c r="B226" s="84">
        <v>37.700000000000003</v>
      </c>
      <c r="C226" s="114">
        <v>60.3</v>
      </c>
      <c r="D226" s="84">
        <f t="shared" ref="D226" si="129">B226*2</f>
        <v>75.400000000000006</v>
      </c>
      <c r="E226" s="89">
        <f t="shared" ref="E226" si="130">C226*2</f>
        <v>120.6</v>
      </c>
    </row>
    <row r="227" spans="1:5" ht="13.5" thickBot="1" x14ac:dyDescent="0.25">
      <c r="A227" s="126">
        <v>220</v>
      </c>
      <c r="B227" s="119">
        <v>37.700000000000003</v>
      </c>
      <c r="C227" s="120">
        <v>60.3</v>
      </c>
      <c r="D227" s="119">
        <f t="shared" si="102"/>
        <v>75.400000000000006</v>
      </c>
      <c r="E227" s="121">
        <f t="shared" si="102"/>
        <v>120.6</v>
      </c>
    </row>
    <row r="228" spans="1:5" x14ac:dyDescent="0.2">
      <c r="A228" s="128">
        <v>221</v>
      </c>
      <c r="B228" s="86">
        <v>37.9</v>
      </c>
      <c r="C228" s="122">
        <v>60.6</v>
      </c>
      <c r="D228" s="86">
        <f t="shared" ref="D228" si="131">B228*2</f>
        <v>75.8</v>
      </c>
      <c r="E228" s="87">
        <f t="shared" ref="E228" si="132">C228*2</f>
        <v>121.2</v>
      </c>
    </row>
    <row r="229" spans="1:5" x14ac:dyDescent="0.2">
      <c r="A229" s="129">
        <v>222</v>
      </c>
      <c r="B229" s="84">
        <v>37.9</v>
      </c>
      <c r="C229" s="114">
        <v>60.6</v>
      </c>
      <c r="D229" s="84">
        <f t="shared" si="102"/>
        <v>75.8</v>
      </c>
      <c r="E229" s="89">
        <f t="shared" si="102"/>
        <v>121.2</v>
      </c>
    </row>
    <row r="230" spans="1:5" x14ac:dyDescent="0.2">
      <c r="A230" s="129">
        <v>223</v>
      </c>
      <c r="B230" s="84">
        <v>38.4</v>
      </c>
      <c r="C230" s="114">
        <v>61.4</v>
      </c>
      <c r="D230" s="84">
        <f t="shared" ref="D230" si="133">B230*2</f>
        <v>76.8</v>
      </c>
      <c r="E230" s="89">
        <f t="shared" ref="E230" si="134">C230*2</f>
        <v>122.8</v>
      </c>
    </row>
    <row r="231" spans="1:5" x14ac:dyDescent="0.2">
      <c r="A231" s="129">
        <v>224</v>
      </c>
      <c r="B231" s="84">
        <v>38.4</v>
      </c>
      <c r="C231" s="114">
        <v>61.4</v>
      </c>
      <c r="D231" s="84">
        <f t="shared" si="102"/>
        <v>76.8</v>
      </c>
      <c r="E231" s="89">
        <f t="shared" si="102"/>
        <v>122.8</v>
      </c>
    </row>
    <row r="232" spans="1:5" x14ac:dyDescent="0.2">
      <c r="A232" s="129">
        <v>225</v>
      </c>
      <c r="B232" s="84">
        <v>38.700000000000003</v>
      </c>
      <c r="C232" s="114">
        <v>61.9</v>
      </c>
      <c r="D232" s="84">
        <f t="shared" si="102"/>
        <v>77.400000000000006</v>
      </c>
      <c r="E232" s="89">
        <f t="shared" si="102"/>
        <v>123.8</v>
      </c>
    </row>
    <row r="233" spans="1:5" x14ac:dyDescent="0.2">
      <c r="A233" s="129">
        <v>226</v>
      </c>
      <c r="B233" s="84">
        <v>38.700000000000003</v>
      </c>
      <c r="C233" s="114">
        <v>61.9</v>
      </c>
      <c r="D233" s="84">
        <f t="shared" ref="D233" si="135">B233*2</f>
        <v>77.400000000000006</v>
      </c>
      <c r="E233" s="89">
        <f t="shared" ref="E233" si="136">C233*2</f>
        <v>123.8</v>
      </c>
    </row>
    <row r="234" spans="1:5" x14ac:dyDescent="0.2">
      <c r="A234" s="129">
        <v>227</v>
      </c>
      <c r="B234" s="84">
        <v>38.700000000000003</v>
      </c>
      <c r="C234" s="114">
        <v>61.9</v>
      </c>
      <c r="D234" s="84">
        <f t="shared" si="102"/>
        <v>77.400000000000006</v>
      </c>
      <c r="E234" s="89">
        <f t="shared" si="102"/>
        <v>123.8</v>
      </c>
    </row>
    <row r="235" spans="1:5" x14ac:dyDescent="0.2">
      <c r="A235" s="129">
        <v>228</v>
      </c>
      <c r="B235" s="84">
        <v>38.9</v>
      </c>
      <c r="C235" s="114">
        <v>62.2</v>
      </c>
      <c r="D235" s="84">
        <f t="shared" ref="D235" si="137">B235*2</f>
        <v>77.8</v>
      </c>
      <c r="E235" s="89">
        <f t="shared" ref="E235" si="138">C235*2</f>
        <v>124.4</v>
      </c>
    </row>
    <row r="236" spans="1:5" x14ac:dyDescent="0.2">
      <c r="A236" s="129">
        <v>229</v>
      </c>
      <c r="B236" s="84">
        <v>38.9</v>
      </c>
      <c r="C236" s="114">
        <v>62.2</v>
      </c>
      <c r="D236" s="84">
        <f t="shared" si="102"/>
        <v>77.8</v>
      </c>
      <c r="E236" s="89">
        <f t="shared" si="102"/>
        <v>124.4</v>
      </c>
    </row>
    <row r="237" spans="1:5" ht="13.5" thickBot="1" x14ac:dyDescent="0.25">
      <c r="A237" s="126">
        <v>230</v>
      </c>
      <c r="B237" s="119">
        <v>39.299999999999997</v>
      </c>
      <c r="C237" s="120">
        <v>62.9</v>
      </c>
      <c r="D237" s="119">
        <f t="shared" ref="D237" si="139">B237*2</f>
        <v>78.599999999999994</v>
      </c>
      <c r="E237" s="121">
        <f t="shared" ref="E237" si="140">C237*2</f>
        <v>125.8</v>
      </c>
    </row>
    <row r="238" spans="1:5" x14ac:dyDescent="0.2">
      <c r="A238" s="128">
        <v>231</v>
      </c>
      <c r="B238" s="86">
        <v>39.299999999999997</v>
      </c>
      <c r="C238" s="122">
        <v>62.9</v>
      </c>
      <c r="D238" s="86">
        <f t="shared" si="102"/>
        <v>78.599999999999994</v>
      </c>
      <c r="E238" s="87">
        <f t="shared" si="102"/>
        <v>125.8</v>
      </c>
    </row>
    <row r="239" spans="1:5" x14ac:dyDescent="0.2">
      <c r="A239" s="129">
        <v>232</v>
      </c>
      <c r="B239" s="84">
        <v>39.5</v>
      </c>
      <c r="C239" s="114">
        <v>63.2</v>
      </c>
      <c r="D239" s="84">
        <f t="shared" ref="D239" si="141">B239*2</f>
        <v>79</v>
      </c>
      <c r="E239" s="89">
        <f t="shared" ref="E239" si="142">C239*2</f>
        <v>126.4</v>
      </c>
    </row>
    <row r="240" spans="1:5" x14ac:dyDescent="0.2">
      <c r="A240" s="129">
        <v>233</v>
      </c>
      <c r="B240" s="84">
        <v>39.5</v>
      </c>
      <c r="C240" s="114">
        <v>63.2</v>
      </c>
      <c r="D240" s="84">
        <f t="shared" si="102"/>
        <v>79</v>
      </c>
      <c r="E240" s="89">
        <f t="shared" si="102"/>
        <v>126.4</v>
      </c>
    </row>
    <row r="241" spans="1:5" x14ac:dyDescent="0.2">
      <c r="A241" s="129">
        <v>234</v>
      </c>
      <c r="B241" s="84">
        <v>39.799999999999997</v>
      </c>
      <c r="C241" s="114">
        <v>63.7</v>
      </c>
      <c r="D241" s="84">
        <f t="shared" ref="D241" si="143">B241*2</f>
        <v>79.599999999999994</v>
      </c>
      <c r="E241" s="89">
        <f t="shared" ref="E241" si="144">C241*2</f>
        <v>127.4</v>
      </c>
    </row>
    <row r="242" spans="1:5" x14ac:dyDescent="0.2">
      <c r="A242" s="129">
        <v>235</v>
      </c>
      <c r="B242" s="84">
        <v>39.799999999999997</v>
      </c>
      <c r="C242" s="114">
        <v>63.7</v>
      </c>
      <c r="D242" s="84">
        <f t="shared" si="102"/>
        <v>79.599999999999994</v>
      </c>
      <c r="E242" s="89">
        <f t="shared" si="102"/>
        <v>127.4</v>
      </c>
    </row>
    <row r="243" spans="1:5" x14ac:dyDescent="0.2">
      <c r="A243" s="129">
        <v>236</v>
      </c>
      <c r="B243" s="84">
        <v>40</v>
      </c>
      <c r="C243" s="114">
        <v>64</v>
      </c>
      <c r="D243" s="84">
        <f t="shared" ref="D243" si="145">B243*2</f>
        <v>80</v>
      </c>
      <c r="E243" s="89">
        <f t="shared" ref="E243" si="146">C243*2</f>
        <v>128</v>
      </c>
    </row>
    <row r="244" spans="1:5" x14ac:dyDescent="0.2">
      <c r="A244" s="129">
        <v>237</v>
      </c>
      <c r="B244" s="84">
        <v>40</v>
      </c>
      <c r="C244" s="114">
        <v>64</v>
      </c>
      <c r="D244" s="84">
        <f t="shared" si="102"/>
        <v>80</v>
      </c>
      <c r="E244" s="89">
        <f t="shared" si="102"/>
        <v>128</v>
      </c>
    </row>
    <row r="245" spans="1:5" x14ac:dyDescent="0.2">
      <c r="A245" s="129">
        <v>238</v>
      </c>
      <c r="B245" s="84">
        <v>40.4</v>
      </c>
      <c r="C245" s="114">
        <v>64.599999999999994</v>
      </c>
      <c r="D245" s="84">
        <f t="shared" ref="D245" si="147">B245*2</f>
        <v>80.8</v>
      </c>
      <c r="E245" s="89">
        <f t="shared" ref="E245" si="148">C245*2</f>
        <v>129.19999999999999</v>
      </c>
    </row>
    <row r="246" spans="1:5" x14ac:dyDescent="0.2">
      <c r="A246" s="129">
        <v>239</v>
      </c>
      <c r="B246" s="84">
        <v>40.4</v>
      </c>
      <c r="C246" s="114">
        <v>64.599999999999994</v>
      </c>
      <c r="D246" s="84">
        <f t="shared" si="102"/>
        <v>80.8</v>
      </c>
      <c r="E246" s="89">
        <f t="shared" si="102"/>
        <v>129.19999999999999</v>
      </c>
    </row>
    <row r="247" spans="1:5" ht="13.5" thickBot="1" x14ac:dyDescent="0.25">
      <c r="A247" s="126">
        <v>240</v>
      </c>
      <c r="B247" s="119">
        <v>40.700000000000003</v>
      </c>
      <c r="C247" s="120">
        <v>65.099999999999994</v>
      </c>
      <c r="D247" s="119">
        <f t="shared" ref="D247" si="149">B247*2</f>
        <v>81.400000000000006</v>
      </c>
      <c r="E247" s="121">
        <f t="shared" ref="E247" si="150">C247*2</f>
        <v>130.19999999999999</v>
      </c>
    </row>
    <row r="248" spans="1:5" x14ac:dyDescent="0.2">
      <c r="A248" s="128">
        <v>241</v>
      </c>
      <c r="B248" s="86">
        <v>40.700000000000003</v>
      </c>
      <c r="C248" s="122">
        <v>65.099999999999994</v>
      </c>
      <c r="D248" s="86">
        <f t="shared" si="102"/>
        <v>81.400000000000006</v>
      </c>
      <c r="E248" s="87">
        <f t="shared" si="102"/>
        <v>130.19999999999999</v>
      </c>
    </row>
    <row r="249" spans="1:5" x14ac:dyDescent="0.2">
      <c r="A249" s="129">
        <v>242</v>
      </c>
      <c r="B249" s="84">
        <v>40.9</v>
      </c>
      <c r="C249" s="114">
        <v>65.400000000000006</v>
      </c>
      <c r="D249" s="84">
        <f t="shared" ref="D249" si="151">B249*2</f>
        <v>81.8</v>
      </c>
      <c r="E249" s="89">
        <f t="shared" ref="E249" si="152">C249*2</f>
        <v>130.80000000000001</v>
      </c>
    </row>
    <row r="250" spans="1:5" x14ac:dyDescent="0.2">
      <c r="A250" s="129">
        <v>243</v>
      </c>
      <c r="B250" s="84">
        <v>40.9</v>
      </c>
      <c r="C250" s="114">
        <v>65.400000000000006</v>
      </c>
      <c r="D250" s="84">
        <f t="shared" si="102"/>
        <v>81.8</v>
      </c>
      <c r="E250" s="89">
        <f t="shared" si="102"/>
        <v>130.80000000000001</v>
      </c>
    </row>
    <row r="251" spans="1:5" x14ac:dyDescent="0.2">
      <c r="A251" s="129">
        <v>244</v>
      </c>
      <c r="B251" s="84">
        <v>41.2</v>
      </c>
      <c r="C251" s="114">
        <v>65.900000000000006</v>
      </c>
      <c r="D251" s="84">
        <f t="shared" ref="D251" si="153">B251*2</f>
        <v>82.4</v>
      </c>
      <c r="E251" s="89">
        <f t="shared" ref="E251" si="154">C251*2</f>
        <v>131.80000000000001</v>
      </c>
    </row>
    <row r="252" spans="1:5" x14ac:dyDescent="0.2">
      <c r="A252" s="129">
        <v>245</v>
      </c>
      <c r="B252" s="84">
        <v>41.2</v>
      </c>
      <c r="C252" s="114">
        <v>65.900000000000006</v>
      </c>
      <c r="D252" s="84">
        <f t="shared" si="102"/>
        <v>82.4</v>
      </c>
      <c r="E252" s="89">
        <f t="shared" si="102"/>
        <v>131.80000000000001</v>
      </c>
    </row>
    <row r="253" spans="1:5" x14ac:dyDescent="0.2">
      <c r="A253" s="129">
        <v>246</v>
      </c>
      <c r="B253" s="84">
        <v>41.5</v>
      </c>
      <c r="C253" s="114">
        <v>66.400000000000006</v>
      </c>
      <c r="D253" s="84">
        <f t="shared" ref="D253" si="155">B253*2</f>
        <v>83</v>
      </c>
      <c r="E253" s="89">
        <f t="shared" ref="E253" si="156">C253*2</f>
        <v>132.80000000000001</v>
      </c>
    </row>
    <row r="254" spans="1:5" x14ac:dyDescent="0.2">
      <c r="A254" s="129">
        <v>247</v>
      </c>
      <c r="B254" s="84">
        <v>41.5</v>
      </c>
      <c r="C254" s="114">
        <v>66.400000000000006</v>
      </c>
      <c r="D254" s="84">
        <f t="shared" si="102"/>
        <v>83</v>
      </c>
      <c r="E254" s="89">
        <f t="shared" si="102"/>
        <v>132.80000000000001</v>
      </c>
    </row>
    <row r="255" spans="1:5" x14ac:dyDescent="0.2">
      <c r="A255" s="129">
        <v>248</v>
      </c>
      <c r="B255" s="84">
        <v>41.7</v>
      </c>
      <c r="C255" s="114">
        <v>66.7</v>
      </c>
      <c r="D255" s="84">
        <f t="shared" ref="D255" si="157">B255*2</f>
        <v>83.4</v>
      </c>
      <c r="E255" s="89">
        <f t="shared" ref="E255" si="158">C255*2</f>
        <v>133.4</v>
      </c>
    </row>
    <row r="256" spans="1:5" x14ac:dyDescent="0.2">
      <c r="A256" s="129">
        <v>249</v>
      </c>
      <c r="B256" s="84">
        <v>41.7</v>
      </c>
      <c r="C256" s="114">
        <v>66.7</v>
      </c>
      <c r="D256" s="84">
        <f t="shared" si="102"/>
        <v>83.4</v>
      </c>
      <c r="E256" s="89">
        <f t="shared" si="102"/>
        <v>133.4</v>
      </c>
    </row>
    <row r="257" spans="1:5" ht="13.5" thickBot="1" x14ac:dyDescent="0.25">
      <c r="A257" s="126">
        <v>250</v>
      </c>
      <c r="B257" s="119">
        <v>41.9</v>
      </c>
      <c r="C257" s="120">
        <v>67</v>
      </c>
      <c r="D257" s="119">
        <f t="shared" ref="D257" si="159">B257*2</f>
        <v>83.8</v>
      </c>
      <c r="E257" s="121">
        <f t="shared" ref="E257" si="160">C257*2</f>
        <v>134</v>
      </c>
    </row>
    <row r="258" spans="1:5" x14ac:dyDescent="0.2">
      <c r="A258" s="128">
        <v>251</v>
      </c>
      <c r="B258" s="86">
        <v>41.9</v>
      </c>
      <c r="C258" s="122">
        <v>67</v>
      </c>
      <c r="D258" s="86">
        <f t="shared" si="102"/>
        <v>83.8</v>
      </c>
      <c r="E258" s="87">
        <f t="shared" si="102"/>
        <v>134</v>
      </c>
    </row>
    <row r="259" spans="1:5" x14ac:dyDescent="0.2">
      <c r="A259" s="129">
        <v>252</v>
      </c>
      <c r="B259" s="84">
        <v>42.1</v>
      </c>
      <c r="C259" s="114">
        <v>67.400000000000006</v>
      </c>
      <c r="D259" s="84">
        <f t="shared" ref="D259" si="161">B259*2</f>
        <v>84.2</v>
      </c>
      <c r="E259" s="89">
        <f t="shared" ref="E259" si="162">C259*2</f>
        <v>134.80000000000001</v>
      </c>
    </row>
    <row r="260" spans="1:5" x14ac:dyDescent="0.2">
      <c r="A260" s="129">
        <v>253</v>
      </c>
      <c r="B260" s="84">
        <v>42.1</v>
      </c>
      <c r="C260" s="114">
        <v>67.400000000000006</v>
      </c>
      <c r="D260" s="84">
        <f t="shared" si="102"/>
        <v>84.2</v>
      </c>
      <c r="E260" s="89">
        <f t="shared" si="102"/>
        <v>134.80000000000001</v>
      </c>
    </row>
    <row r="261" spans="1:5" x14ac:dyDescent="0.2">
      <c r="A261" s="129">
        <v>254</v>
      </c>
      <c r="B261" s="84">
        <v>42.3</v>
      </c>
      <c r="C261" s="114">
        <v>67.7</v>
      </c>
      <c r="D261" s="84">
        <f t="shared" si="102"/>
        <v>84.6</v>
      </c>
      <c r="E261" s="89">
        <f t="shared" si="102"/>
        <v>135.4</v>
      </c>
    </row>
    <row r="262" spans="1:5" x14ac:dyDescent="0.2">
      <c r="A262" s="129">
        <v>255</v>
      </c>
      <c r="B262" s="84">
        <v>42.3</v>
      </c>
      <c r="C262" s="114">
        <v>67.7</v>
      </c>
      <c r="D262" s="84">
        <f t="shared" ref="D262" si="163">B262*2</f>
        <v>84.6</v>
      </c>
      <c r="E262" s="89">
        <f t="shared" ref="E262" si="164">C262*2</f>
        <v>135.4</v>
      </c>
    </row>
    <row r="263" spans="1:5" x14ac:dyDescent="0.2">
      <c r="A263" s="129">
        <v>256</v>
      </c>
      <c r="B263" s="84">
        <v>42.3</v>
      </c>
      <c r="C263" s="114">
        <v>67.7</v>
      </c>
      <c r="D263" s="84">
        <f t="shared" si="102"/>
        <v>84.6</v>
      </c>
      <c r="E263" s="89">
        <f t="shared" si="102"/>
        <v>135.4</v>
      </c>
    </row>
    <row r="264" spans="1:5" x14ac:dyDescent="0.2">
      <c r="A264" s="129">
        <v>257</v>
      </c>
      <c r="B264" s="84">
        <v>42.5</v>
      </c>
      <c r="C264" s="114">
        <v>68</v>
      </c>
      <c r="D264" s="84">
        <f t="shared" ref="D264" si="165">B264*2</f>
        <v>85</v>
      </c>
      <c r="E264" s="89">
        <f t="shared" ref="E264" si="166">C264*2</f>
        <v>136</v>
      </c>
    </row>
    <row r="265" spans="1:5" x14ac:dyDescent="0.2">
      <c r="A265" s="129">
        <v>258</v>
      </c>
      <c r="B265" s="84">
        <v>42.5</v>
      </c>
      <c r="C265" s="114">
        <v>68</v>
      </c>
      <c r="D265" s="84">
        <f t="shared" si="102"/>
        <v>85</v>
      </c>
      <c r="E265" s="89">
        <f t="shared" si="102"/>
        <v>136</v>
      </c>
    </row>
    <row r="266" spans="1:5" x14ac:dyDescent="0.2">
      <c r="A266" s="129">
        <v>259</v>
      </c>
      <c r="B266" s="84">
        <v>42.8</v>
      </c>
      <c r="C266" s="114">
        <v>68.5</v>
      </c>
      <c r="D266" s="84">
        <f t="shared" ref="D266" si="167">B266*2</f>
        <v>85.6</v>
      </c>
      <c r="E266" s="89">
        <f t="shared" ref="E266" si="168">C266*2</f>
        <v>137</v>
      </c>
    </row>
    <row r="267" spans="1:5" ht="13.5" thickBot="1" x14ac:dyDescent="0.25">
      <c r="A267" s="126">
        <v>260</v>
      </c>
      <c r="B267" s="119">
        <v>42.8</v>
      </c>
      <c r="C267" s="120">
        <v>68.5</v>
      </c>
      <c r="D267" s="119">
        <f t="shared" si="102"/>
        <v>85.6</v>
      </c>
      <c r="E267" s="121">
        <f t="shared" si="102"/>
        <v>137</v>
      </c>
    </row>
    <row r="268" spans="1:5" x14ac:dyDescent="0.2">
      <c r="A268" s="128">
        <v>261</v>
      </c>
      <c r="B268" s="86">
        <v>43</v>
      </c>
      <c r="C268" s="122">
        <v>68.8</v>
      </c>
      <c r="D268" s="86">
        <f t="shared" ref="D268" si="169">B268*2</f>
        <v>86</v>
      </c>
      <c r="E268" s="87">
        <f t="shared" ref="E268" si="170">C268*2</f>
        <v>137.6</v>
      </c>
    </row>
    <row r="269" spans="1:5" x14ac:dyDescent="0.2">
      <c r="A269" s="129">
        <v>262</v>
      </c>
      <c r="B269" s="84">
        <v>43</v>
      </c>
      <c r="C269" s="114">
        <v>68.8</v>
      </c>
      <c r="D269" s="84">
        <f t="shared" si="102"/>
        <v>86</v>
      </c>
      <c r="E269" s="89">
        <f t="shared" si="102"/>
        <v>137.6</v>
      </c>
    </row>
    <row r="270" spans="1:5" x14ac:dyDescent="0.2">
      <c r="A270" s="129">
        <v>263</v>
      </c>
      <c r="B270" s="84">
        <v>43.3</v>
      </c>
      <c r="C270" s="114">
        <v>69.3</v>
      </c>
      <c r="D270" s="84">
        <f t="shared" ref="D270" si="171">B270*2</f>
        <v>86.6</v>
      </c>
      <c r="E270" s="89">
        <f t="shared" ref="E270" si="172">C270*2</f>
        <v>138.6</v>
      </c>
    </row>
    <row r="271" spans="1:5" x14ac:dyDescent="0.2">
      <c r="A271" s="129">
        <v>264</v>
      </c>
      <c r="B271" s="84">
        <v>43.3</v>
      </c>
      <c r="C271" s="114">
        <v>69.3</v>
      </c>
      <c r="D271" s="84">
        <f t="shared" si="102"/>
        <v>86.6</v>
      </c>
      <c r="E271" s="89">
        <f t="shared" si="102"/>
        <v>138.6</v>
      </c>
    </row>
    <row r="272" spans="1:5" x14ac:dyDescent="0.2">
      <c r="A272" s="129">
        <v>265</v>
      </c>
      <c r="B272" s="84">
        <v>43.7</v>
      </c>
      <c r="C272" s="114">
        <v>69.900000000000006</v>
      </c>
      <c r="D272" s="84">
        <f t="shared" ref="D272" si="173">B272*2</f>
        <v>87.4</v>
      </c>
      <c r="E272" s="89">
        <f t="shared" ref="E272" si="174">C272*2</f>
        <v>139.80000000000001</v>
      </c>
    </row>
    <row r="273" spans="1:5" x14ac:dyDescent="0.2">
      <c r="A273" s="129">
        <v>266</v>
      </c>
      <c r="B273" s="84">
        <v>43.7</v>
      </c>
      <c r="C273" s="114">
        <v>69.900000000000006</v>
      </c>
      <c r="D273" s="84">
        <f t="shared" si="102"/>
        <v>87.4</v>
      </c>
      <c r="E273" s="89">
        <f t="shared" si="102"/>
        <v>139.80000000000001</v>
      </c>
    </row>
    <row r="274" spans="1:5" x14ac:dyDescent="0.2">
      <c r="A274" s="129">
        <v>267</v>
      </c>
      <c r="B274" s="84">
        <v>44</v>
      </c>
      <c r="C274" s="114">
        <v>70.400000000000006</v>
      </c>
      <c r="D274" s="84">
        <f t="shared" ref="D274" si="175">B274*2</f>
        <v>88</v>
      </c>
      <c r="E274" s="89">
        <f t="shared" ref="E274" si="176">C274*2</f>
        <v>140.80000000000001</v>
      </c>
    </row>
    <row r="275" spans="1:5" x14ac:dyDescent="0.2">
      <c r="A275" s="129">
        <v>268</v>
      </c>
      <c r="B275" s="84">
        <v>44</v>
      </c>
      <c r="C275" s="114">
        <v>70.400000000000006</v>
      </c>
      <c r="D275" s="84">
        <f t="shared" si="102"/>
        <v>88</v>
      </c>
      <c r="E275" s="89">
        <f t="shared" si="102"/>
        <v>140.80000000000001</v>
      </c>
    </row>
    <row r="276" spans="1:5" x14ac:dyDescent="0.2">
      <c r="A276" s="129">
        <v>269</v>
      </c>
      <c r="B276" s="84">
        <v>44.2</v>
      </c>
      <c r="C276" s="114">
        <v>70.7</v>
      </c>
      <c r="D276" s="84">
        <f t="shared" ref="D276" si="177">B276*2</f>
        <v>88.4</v>
      </c>
      <c r="E276" s="89">
        <f t="shared" ref="E276" si="178">C276*2</f>
        <v>141.4</v>
      </c>
    </row>
    <row r="277" spans="1:5" ht="13.5" thickBot="1" x14ac:dyDescent="0.25">
      <c r="A277" s="127">
        <v>270</v>
      </c>
      <c r="B277" s="91">
        <v>44.2</v>
      </c>
      <c r="C277" s="118">
        <v>70.7</v>
      </c>
      <c r="D277" s="91">
        <f t="shared" si="102"/>
        <v>88.4</v>
      </c>
      <c r="E277" s="92">
        <f t="shared" si="102"/>
        <v>141.4</v>
      </c>
    </row>
    <row r="278" spans="1:5" x14ac:dyDescent="0.2">
      <c r="A278" s="128">
        <v>271</v>
      </c>
      <c r="B278" s="86">
        <v>44.8</v>
      </c>
      <c r="C278" s="122">
        <v>71.7</v>
      </c>
      <c r="D278" s="86">
        <f t="shared" ref="D278" si="179">B278*2</f>
        <v>89.6</v>
      </c>
      <c r="E278" s="87">
        <f t="shared" ref="E278" si="180">C278*2</f>
        <v>143.4</v>
      </c>
    </row>
    <row r="279" spans="1:5" x14ac:dyDescent="0.2">
      <c r="A279" s="129">
        <v>272</v>
      </c>
      <c r="B279" s="84">
        <v>44.8</v>
      </c>
      <c r="C279" s="114">
        <v>71.7</v>
      </c>
      <c r="D279" s="84">
        <f t="shared" si="102"/>
        <v>89.6</v>
      </c>
      <c r="E279" s="89">
        <f t="shared" si="102"/>
        <v>143.4</v>
      </c>
    </row>
    <row r="280" spans="1:5" x14ac:dyDescent="0.2">
      <c r="A280" s="129">
        <v>273</v>
      </c>
      <c r="B280" s="84">
        <v>45</v>
      </c>
      <c r="C280" s="114">
        <v>72</v>
      </c>
      <c r="D280" s="84">
        <f t="shared" si="102"/>
        <v>90</v>
      </c>
      <c r="E280" s="89">
        <f t="shared" si="102"/>
        <v>144</v>
      </c>
    </row>
    <row r="281" spans="1:5" x14ac:dyDescent="0.2">
      <c r="A281" s="129">
        <v>274</v>
      </c>
      <c r="B281" s="84">
        <v>45</v>
      </c>
      <c r="C281" s="114">
        <v>72</v>
      </c>
      <c r="D281" s="84">
        <f t="shared" ref="D281" si="181">B281*2</f>
        <v>90</v>
      </c>
      <c r="E281" s="89">
        <f t="shared" ref="E281" si="182">C281*2</f>
        <v>144</v>
      </c>
    </row>
    <row r="282" spans="1:5" x14ac:dyDescent="0.2">
      <c r="A282" s="129">
        <v>275</v>
      </c>
      <c r="B282" s="84">
        <v>45</v>
      </c>
      <c r="C282" s="114">
        <v>72</v>
      </c>
      <c r="D282" s="84">
        <f t="shared" si="102"/>
        <v>90</v>
      </c>
      <c r="E282" s="89">
        <f t="shared" si="102"/>
        <v>144</v>
      </c>
    </row>
    <row r="283" spans="1:5" x14ac:dyDescent="0.2">
      <c r="A283" s="129">
        <v>276</v>
      </c>
      <c r="B283" s="84">
        <v>45.2</v>
      </c>
      <c r="C283" s="114">
        <v>72.3</v>
      </c>
      <c r="D283" s="84">
        <f t="shared" ref="D283" si="183">B283*2</f>
        <v>90.4</v>
      </c>
      <c r="E283" s="89">
        <f t="shared" ref="E283" si="184">C283*2</f>
        <v>144.6</v>
      </c>
    </row>
    <row r="284" spans="1:5" x14ac:dyDescent="0.2">
      <c r="A284" s="129">
        <v>277</v>
      </c>
      <c r="B284" s="84">
        <v>45.2</v>
      </c>
      <c r="C284" s="114">
        <v>72.3</v>
      </c>
      <c r="D284" s="84">
        <f t="shared" si="102"/>
        <v>90.4</v>
      </c>
      <c r="E284" s="89">
        <f t="shared" si="102"/>
        <v>144.6</v>
      </c>
    </row>
    <row r="285" spans="1:5" x14ac:dyDescent="0.2">
      <c r="A285" s="129">
        <v>278</v>
      </c>
      <c r="B285" s="84">
        <v>45.5</v>
      </c>
      <c r="C285" s="114">
        <v>72.8</v>
      </c>
      <c r="D285" s="84">
        <f t="shared" ref="D285" si="185">B285*2</f>
        <v>91</v>
      </c>
      <c r="E285" s="89">
        <f t="shared" ref="E285" si="186">C285*2</f>
        <v>145.6</v>
      </c>
    </row>
    <row r="286" spans="1:5" x14ac:dyDescent="0.2">
      <c r="A286" s="129">
        <v>279</v>
      </c>
      <c r="B286" s="84">
        <v>45.5</v>
      </c>
      <c r="C286" s="114">
        <v>72.8</v>
      </c>
      <c r="D286" s="84">
        <f t="shared" si="102"/>
        <v>91</v>
      </c>
      <c r="E286" s="89">
        <f t="shared" si="102"/>
        <v>145.6</v>
      </c>
    </row>
    <row r="287" spans="1:5" ht="13.5" thickBot="1" x14ac:dyDescent="0.25">
      <c r="A287" s="127">
        <v>280</v>
      </c>
      <c r="B287" s="91">
        <v>45.7</v>
      </c>
      <c r="C287" s="118">
        <v>73.099999999999994</v>
      </c>
      <c r="D287" s="91">
        <f t="shared" ref="D287" si="187">B287*2</f>
        <v>91.4</v>
      </c>
      <c r="E287" s="92">
        <f t="shared" ref="E287" si="188">C287*2</f>
        <v>146.19999999999999</v>
      </c>
    </row>
    <row r="288" spans="1:5" x14ac:dyDescent="0.2">
      <c r="A288" s="128">
        <v>281</v>
      </c>
      <c r="B288" s="86">
        <v>45.7</v>
      </c>
      <c r="C288" s="122">
        <v>73.099999999999994</v>
      </c>
      <c r="D288" s="86">
        <f t="shared" si="102"/>
        <v>91.4</v>
      </c>
      <c r="E288" s="87">
        <f t="shared" si="102"/>
        <v>146.19999999999999</v>
      </c>
    </row>
    <row r="289" spans="1:5" x14ac:dyDescent="0.2">
      <c r="A289" s="129">
        <v>282</v>
      </c>
      <c r="B289" s="84">
        <v>45.9</v>
      </c>
      <c r="C289" s="114">
        <v>73.400000000000006</v>
      </c>
      <c r="D289" s="84">
        <f t="shared" ref="D289" si="189">B289*2</f>
        <v>91.8</v>
      </c>
      <c r="E289" s="89">
        <f t="shared" ref="E289" si="190">C289*2</f>
        <v>146.80000000000001</v>
      </c>
    </row>
    <row r="290" spans="1:5" x14ac:dyDescent="0.2">
      <c r="A290" s="129">
        <v>283</v>
      </c>
      <c r="B290" s="84">
        <v>45.9</v>
      </c>
      <c r="C290" s="114">
        <v>73.400000000000006</v>
      </c>
      <c r="D290" s="84">
        <f t="shared" si="102"/>
        <v>91.8</v>
      </c>
      <c r="E290" s="89">
        <f t="shared" si="102"/>
        <v>146.80000000000001</v>
      </c>
    </row>
    <row r="291" spans="1:5" x14ac:dyDescent="0.2">
      <c r="A291" s="129">
        <v>284</v>
      </c>
      <c r="B291" s="84">
        <v>46.1</v>
      </c>
      <c r="C291" s="114">
        <v>73.8</v>
      </c>
      <c r="D291" s="84">
        <f t="shared" ref="D291" si="191">B291*2</f>
        <v>92.2</v>
      </c>
      <c r="E291" s="89">
        <f t="shared" ref="E291" si="192">C291*2</f>
        <v>147.6</v>
      </c>
    </row>
    <row r="292" spans="1:5" x14ac:dyDescent="0.2">
      <c r="A292" s="129">
        <v>285</v>
      </c>
      <c r="B292" s="84">
        <v>46.1</v>
      </c>
      <c r="C292" s="114">
        <v>73.8</v>
      </c>
      <c r="D292" s="84">
        <f t="shared" si="102"/>
        <v>92.2</v>
      </c>
      <c r="E292" s="89">
        <f t="shared" si="102"/>
        <v>147.6</v>
      </c>
    </row>
    <row r="293" spans="1:5" x14ac:dyDescent="0.2">
      <c r="A293" s="129">
        <v>286</v>
      </c>
      <c r="B293" s="84">
        <v>46.3</v>
      </c>
      <c r="C293" s="114">
        <v>74.099999999999994</v>
      </c>
      <c r="D293" s="84">
        <f t="shared" ref="D293" si="193">B293*2</f>
        <v>92.6</v>
      </c>
      <c r="E293" s="89">
        <f t="shared" ref="E293" si="194">C293*2</f>
        <v>148.19999999999999</v>
      </c>
    </row>
    <row r="294" spans="1:5" x14ac:dyDescent="0.2">
      <c r="A294" s="129">
        <v>287</v>
      </c>
      <c r="B294" s="84">
        <v>46.3</v>
      </c>
      <c r="C294" s="114">
        <v>74.099999999999994</v>
      </c>
      <c r="D294" s="84">
        <f t="shared" si="102"/>
        <v>92.6</v>
      </c>
      <c r="E294" s="89">
        <f t="shared" si="102"/>
        <v>148.19999999999999</v>
      </c>
    </row>
    <row r="295" spans="1:5" x14ac:dyDescent="0.2">
      <c r="A295" s="129">
        <v>288</v>
      </c>
      <c r="B295" s="84">
        <v>46.5</v>
      </c>
      <c r="C295" s="114">
        <v>74.400000000000006</v>
      </c>
      <c r="D295" s="84">
        <f t="shared" si="102"/>
        <v>93</v>
      </c>
      <c r="E295" s="89">
        <f t="shared" si="102"/>
        <v>148.80000000000001</v>
      </c>
    </row>
    <row r="296" spans="1:5" x14ac:dyDescent="0.2">
      <c r="A296" s="129">
        <v>289</v>
      </c>
      <c r="B296" s="84">
        <v>46.5</v>
      </c>
      <c r="C296" s="114">
        <v>74.400000000000006</v>
      </c>
      <c r="D296" s="84">
        <f t="shared" ref="D296" si="195">B296*2</f>
        <v>93</v>
      </c>
      <c r="E296" s="89">
        <f t="shared" ref="E296" si="196">C296*2</f>
        <v>148.80000000000001</v>
      </c>
    </row>
    <row r="297" spans="1:5" ht="13.5" thickBot="1" x14ac:dyDescent="0.25">
      <c r="A297" s="126">
        <v>290</v>
      </c>
      <c r="B297" s="119">
        <v>46.5</v>
      </c>
      <c r="C297" s="120">
        <v>74.400000000000006</v>
      </c>
      <c r="D297" s="119">
        <f t="shared" si="102"/>
        <v>93</v>
      </c>
      <c r="E297" s="121">
        <f t="shared" si="102"/>
        <v>148.80000000000001</v>
      </c>
    </row>
    <row r="298" spans="1:5" x14ac:dyDescent="0.2">
      <c r="A298" s="128">
        <v>291</v>
      </c>
      <c r="B298" s="86">
        <v>46.9</v>
      </c>
      <c r="C298" s="122">
        <v>75</v>
      </c>
      <c r="D298" s="86">
        <f t="shared" ref="D298" si="197">B298*2</f>
        <v>93.8</v>
      </c>
      <c r="E298" s="87">
        <f t="shared" ref="E298" si="198">C298*2</f>
        <v>150</v>
      </c>
    </row>
    <row r="299" spans="1:5" x14ac:dyDescent="0.2">
      <c r="A299" s="129">
        <v>292</v>
      </c>
      <c r="B299" s="84">
        <v>46.9</v>
      </c>
      <c r="C299" s="114">
        <v>75</v>
      </c>
      <c r="D299" s="84">
        <f t="shared" si="102"/>
        <v>93.8</v>
      </c>
      <c r="E299" s="89">
        <f t="shared" si="102"/>
        <v>150</v>
      </c>
    </row>
    <row r="300" spans="1:5" x14ac:dyDescent="0.2">
      <c r="A300" s="129">
        <v>293</v>
      </c>
      <c r="B300" s="84">
        <v>47</v>
      </c>
      <c r="C300" s="114">
        <v>75.2</v>
      </c>
      <c r="D300" s="84">
        <f t="shared" ref="D300" si="199">B300*2</f>
        <v>94</v>
      </c>
      <c r="E300" s="89">
        <f t="shared" ref="E300" si="200">C300*2</f>
        <v>150.4</v>
      </c>
    </row>
    <row r="301" spans="1:5" x14ac:dyDescent="0.2">
      <c r="A301" s="129">
        <v>294</v>
      </c>
      <c r="B301" s="84">
        <v>47</v>
      </c>
      <c r="C301" s="114">
        <v>75.2</v>
      </c>
      <c r="D301" s="84">
        <f t="shared" si="102"/>
        <v>94</v>
      </c>
      <c r="E301" s="89">
        <f t="shared" si="102"/>
        <v>150.4</v>
      </c>
    </row>
    <row r="302" spans="1:5" x14ac:dyDescent="0.2">
      <c r="A302" s="129">
        <v>295</v>
      </c>
      <c r="B302" s="84">
        <v>47.1</v>
      </c>
      <c r="C302" s="114">
        <v>75.400000000000006</v>
      </c>
      <c r="D302" s="84">
        <f t="shared" ref="D302" si="201">B302*2</f>
        <v>94.2</v>
      </c>
      <c r="E302" s="89">
        <f t="shared" ref="E302" si="202">C302*2</f>
        <v>150.80000000000001</v>
      </c>
    </row>
    <row r="303" spans="1:5" x14ac:dyDescent="0.2">
      <c r="A303" s="129">
        <v>296</v>
      </c>
      <c r="B303" s="84">
        <v>47.1</v>
      </c>
      <c r="C303" s="114">
        <v>75.400000000000006</v>
      </c>
      <c r="D303" s="84">
        <f t="shared" si="102"/>
        <v>94.2</v>
      </c>
      <c r="E303" s="89">
        <f t="shared" si="102"/>
        <v>150.80000000000001</v>
      </c>
    </row>
    <row r="304" spans="1:5" x14ac:dyDescent="0.2">
      <c r="A304" s="129">
        <v>297</v>
      </c>
      <c r="B304" s="84">
        <v>47.2</v>
      </c>
      <c r="C304" s="114">
        <v>75.5</v>
      </c>
      <c r="D304" s="84">
        <f t="shared" ref="D304" si="203">B304*2</f>
        <v>94.4</v>
      </c>
      <c r="E304" s="89">
        <f t="shared" ref="E304" si="204">C304*2</f>
        <v>151</v>
      </c>
    </row>
    <row r="305" spans="1:5" x14ac:dyDescent="0.2">
      <c r="A305" s="129">
        <v>298</v>
      </c>
      <c r="B305" s="84">
        <v>47.2</v>
      </c>
      <c r="C305" s="114">
        <v>75.5</v>
      </c>
      <c r="D305" s="84">
        <f t="shared" si="102"/>
        <v>94.4</v>
      </c>
      <c r="E305" s="89">
        <f t="shared" si="102"/>
        <v>151</v>
      </c>
    </row>
    <row r="306" spans="1:5" x14ac:dyDescent="0.2">
      <c r="A306" s="129">
        <v>299</v>
      </c>
      <c r="B306" s="84">
        <v>47.3</v>
      </c>
      <c r="C306" s="114">
        <v>75.7</v>
      </c>
      <c r="D306" s="84">
        <f t="shared" ref="D306" si="205">B306*2</f>
        <v>94.6</v>
      </c>
      <c r="E306" s="89">
        <f t="shared" ref="E306" si="206">C306*2</f>
        <v>151.4</v>
      </c>
    </row>
    <row r="307" spans="1:5" ht="13.5" thickBot="1" x14ac:dyDescent="0.25">
      <c r="A307" s="126">
        <v>300</v>
      </c>
      <c r="B307" s="119">
        <v>47.3</v>
      </c>
      <c r="C307" s="120">
        <v>75.7</v>
      </c>
      <c r="D307" s="119">
        <f t="shared" si="102"/>
        <v>94.6</v>
      </c>
      <c r="E307" s="121">
        <f t="shared" si="102"/>
        <v>151.4</v>
      </c>
    </row>
    <row r="308" spans="1:5" x14ac:dyDescent="0.2">
      <c r="A308" s="128">
        <v>301</v>
      </c>
      <c r="B308" s="86">
        <v>47.6</v>
      </c>
      <c r="C308" s="122">
        <v>76.2</v>
      </c>
      <c r="D308" s="86">
        <f t="shared" si="102"/>
        <v>95.2</v>
      </c>
      <c r="E308" s="87">
        <f t="shared" si="102"/>
        <v>152.4</v>
      </c>
    </row>
    <row r="309" spans="1:5" x14ac:dyDescent="0.2">
      <c r="A309" s="129">
        <v>302</v>
      </c>
      <c r="B309" s="84">
        <v>47.6</v>
      </c>
      <c r="C309" s="114">
        <v>76.2</v>
      </c>
      <c r="D309" s="84">
        <f t="shared" ref="D309" si="207">B309*2</f>
        <v>95.2</v>
      </c>
      <c r="E309" s="89">
        <f t="shared" ref="E309" si="208">C309*2</f>
        <v>152.4</v>
      </c>
    </row>
    <row r="310" spans="1:5" x14ac:dyDescent="0.2">
      <c r="A310" s="129">
        <v>303</v>
      </c>
      <c r="B310" s="84">
        <v>47.6</v>
      </c>
      <c r="C310" s="114">
        <v>76.2</v>
      </c>
      <c r="D310" s="84">
        <f t="shared" si="102"/>
        <v>95.2</v>
      </c>
      <c r="E310" s="89">
        <f t="shared" si="102"/>
        <v>152.4</v>
      </c>
    </row>
    <row r="311" spans="1:5" x14ac:dyDescent="0.2">
      <c r="A311" s="129">
        <v>304</v>
      </c>
      <c r="B311" s="84">
        <v>47.7</v>
      </c>
      <c r="C311" s="114">
        <v>76.3</v>
      </c>
      <c r="D311" s="84">
        <f t="shared" ref="D311" si="209">B311*2</f>
        <v>95.4</v>
      </c>
      <c r="E311" s="89">
        <f t="shared" ref="E311" si="210">C311*2</f>
        <v>152.6</v>
      </c>
    </row>
    <row r="312" spans="1:5" x14ac:dyDescent="0.2">
      <c r="A312" s="129">
        <v>305</v>
      </c>
      <c r="B312" s="84">
        <v>47.7</v>
      </c>
      <c r="C312" s="114">
        <v>76.3</v>
      </c>
      <c r="D312" s="84">
        <f t="shared" si="102"/>
        <v>95.4</v>
      </c>
      <c r="E312" s="89">
        <f t="shared" si="102"/>
        <v>152.6</v>
      </c>
    </row>
    <row r="313" spans="1:5" x14ac:dyDescent="0.2">
      <c r="A313" s="129">
        <v>306</v>
      </c>
      <c r="B313" s="84">
        <v>47.8</v>
      </c>
      <c r="C313" s="114">
        <v>76.5</v>
      </c>
      <c r="D313" s="84">
        <f t="shared" ref="D313" si="211">B313*2</f>
        <v>95.6</v>
      </c>
      <c r="E313" s="89">
        <f t="shared" ref="E313" si="212">C313*2</f>
        <v>153</v>
      </c>
    </row>
    <row r="314" spans="1:5" x14ac:dyDescent="0.2">
      <c r="A314" s="129">
        <v>307</v>
      </c>
      <c r="B314" s="84">
        <v>47.8</v>
      </c>
      <c r="C314" s="114">
        <v>76.5</v>
      </c>
      <c r="D314" s="84">
        <f t="shared" si="102"/>
        <v>95.6</v>
      </c>
      <c r="E314" s="89">
        <f t="shared" si="102"/>
        <v>153</v>
      </c>
    </row>
    <row r="315" spans="1:5" x14ac:dyDescent="0.2">
      <c r="A315" s="129">
        <v>308</v>
      </c>
      <c r="B315" s="84">
        <v>47.9</v>
      </c>
      <c r="C315" s="114">
        <v>76.599999999999994</v>
      </c>
      <c r="D315" s="84">
        <f t="shared" ref="D315" si="213">B315*2</f>
        <v>95.8</v>
      </c>
      <c r="E315" s="89">
        <f t="shared" ref="E315" si="214">C315*2</f>
        <v>153.19999999999999</v>
      </c>
    </row>
    <row r="316" spans="1:5" x14ac:dyDescent="0.2">
      <c r="A316" s="129">
        <v>309</v>
      </c>
      <c r="B316" s="84">
        <v>47.9</v>
      </c>
      <c r="C316" s="114">
        <v>76.599999999999994</v>
      </c>
      <c r="D316" s="84">
        <f t="shared" si="102"/>
        <v>95.8</v>
      </c>
      <c r="E316" s="89">
        <f t="shared" si="102"/>
        <v>153.19999999999999</v>
      </c>
    </row>
    <row r="317" spans="1:5" ht="13.5" thickBot="1" x14ac:dyDescent="0.25">
      <c r="A317" s="127">
        <v>310</v>
      </c>
      <c r="B317" s="91">
        <v>48</v>
      </c>
      <c r="C317" s="118">
        <v>76.8</v>
      </c>
      <c r="D317" s="91">
        <f t="shared" ref="D317" si="215">B317*2</f>
        <v>96</v>
      </c>
      <c r="E317" s="92">
        <f t="shared" ref="E317" si="216">C317*2</f>
        <v>153.6</v>
      </c>
    </row>
    <row r="318" spans="1:5" x14ac:dyDescent="0.2">
      <c r="A318" s="128">
        <v>311</v>
      </c>
      <c r="B318" s="86">
        <v>48</v>
      </c>
      <c r="C318" s="122">
        <v>76.8</v>
      </c>
      <c r="D318" s="86">
        <f t="shared" si="102"/>
        <v>96</v>
      </c>
      <c r="E318" s="87">
        <f t="shared" si="102"/>
        <v>153.6</v>
      </c>
    </row>
    <row r="319" spans="1:5" x14ac:dyDescent="0.2">
      <c r="A319" s="129">
        <v>312</v>
      </c>
      <c r="B319" s="84">
        <v>48.1</v>
      </c>
      <c r="C319" s="114">
        <v>77</v>
      </c>
      <c r="D319" s="84">
        <f t="shared" ref="D319" si="217">B319*2</f>
        <v>96.2</v>
      </c>
      <c r="E319" s="89">
        <f t="shared" ref="E319" si="218">C319*2</f>
        <v>154</v>
      </c>
    </row>
    <row r="320" spans="1:5" x14ac:dyDescent="0.2">
      <c r="A320" s="129">
        <v>313</v>
      </c>
      <c r="B320" s="84">
        <v>48.1</v>
      </c>
      <c r="C320" s="114">
        <v>77</v>
      </c>
      <c r="D320" s="84">
        <f t="shared" si="102"/>
        <v>96.2</v>
      </c>
      <c r="E320" s="89">
        <f t="shared" si="102"/>
        <v>154</v>
      </c>
    </row>
    <row r="321" spans="1:5" x14ac:dyDescent="0.2">
      <c r="A321" s="129">
        <v>314</v>
      </c>
      <c r="B321" s="84">
        <v>48.2</v>
      </c>
      <c r="C321" s="114">
        <v>77.099999999999994</v>
      </c>
      <c r="D321" s="84">
        <f t="shared" si="102"/>
        <v>96.4</v>
      </c>
      <c r="E321" s="89">
        <f t="shared" si="102"/>
        <v>154.19999999999999</v>
      </c>
    </row>
    <row r="322" spans="1:5" x14ac:dyDescent="0.2">
      <c r="A322" s="129">
        <v>315</v>
      </c>
      <c r="B322" s="84">
        <v>48.2</v>
      </c>
      <c r="C322" s="114">
        <v>77.099999999999994</v>
      </c>
      <c r="D322" s="84">
        <f t="shared" ref="D322" si="219">B322*2</f>
        <v>96.4</v>
      </c>
      <c r="E322" s="89">
        <f t="shared" ref="E322" si="220">C322*2</f>
        <v>154.19999999999999</v>
      </c>
    </row>
    <row r="323" spans="1:5" x14ac:dyDescent="0.2">
      <c r="A323" s="129">
        <v>316</v>
      </c>
      <c r="B323" s="84">
        <v>48.2</v>
      </c>
      <c r="C323" s="114">
        <v>77.099999999999994</v>
      </c>
      <c r="D323" s="84">
        <f t="shared" si="102"/>
        <v>96.4</v>
      </c>
      <c r="E323" s="89">
        <f t="shared" si="102"/>
        <v>154.19999999999999</v>
      </c>
    </row>
    <row r="324" spans="1:5" x14ac:dyDescent="0.2">
      <c r="A324" s="129">
        <v>317</v>
      </c>
      <c r="B324" s="84">
        <v>48.3</v>
      </c>
      <c r="C324" s="114">
        <v>77.3</v>
      </c>
      <c r="D324" s="84">
        <f t="shared" ref="D324" si="221">B324*2</f>
        <v>96.6</v>
      </c>
      <c r="E324" s="89">
        <f t="shared" ref="E324" si="222">C324*2</f>
        <v>154.6</v>
      </c>
    </row>
    <row r="325" spans="1:5" x14ac:dyDescent="0.2">
      <c r="A325" s="129">
        <v>318</v>
      </c>
      <c r="B325" s="84">
        <v>48.3</v>
      </c>
      <c r="C325" s="114">
        <v>77.3</v>
      </c>
      <c r="D325" s="84">
        <f t="shared" si="102"/>
        <v>96.6</v>
      </c>
      <c r="E325" s="89">
        <f t="shared" si="102"/>
        <v>154.6</v>
      </c>
    </row>
    <row r="326" spans="1:5" x14ac:dyDescent="0.2">
      <c r="A326" s="129">
        <v>319</v>
      </c>
      <c r="B326" s="84">
        <v>48.4</v>
      </c>
      <c r="C326" s="114">
        <v>77.400000000000006</v>
      </c>
      <c r="D326" s="84">
        <f t="shared" ref="D326" si="223">B326*2</f>
        <v>96.8</v>
      </c>
      <c r="E326" s="89">
        <f t="shared" ref="E326" si="224">C326*2</f>
        <v>154.80000000000001</v>
      </c>
    </row>
    <row r="327" spans="1:5" ht="13.5" thickBot="1" x14ac:dyDescent="0.25">
      <c r="A327" s="127">
        <v>320</v>
      </c>
      <c r="B327" s="91">
        <v>48.4</v>
      </c>
      <c r="C327" s="118">
        <v>77.400000000000006</v>
      </c>
      <c r="D327" s="91">
        <f t="shared" si="102"/>
        <v>96.8</v>
      </c>
      <c r="E327" s="92">
        <f t="shared" si="102"/>
        <v>154.80000000000001</v>
      </c>
    </row>
    <row r="328" spans="1:5" x14ac:dyDescent="0.2">
      <c r="A328" s="128">
        <v>321</v>
      </c>
      <c r="B328" s="86">
        <v>48.5</v>
      </c>
      <c r="C328" s="122">
        <v>77.599999999999994</v>
      </c>
      <c r="D328" s="86">
        <f t="shared" ref="D328" si="225">B328*2</f>
        <v>97</v>
      </c>
      <c r="E328" s="87">
        <f t="shared" ref="E328" si="226">C328*2</f>
        <v>155.19999999999999</v>
      </c>
    </row>
    <row r="329" spans="1:5" x14ac:dyDescent="0.2">
      <c r="A329" s="129">
        <v>322</v>
      </c>
      <c r="B329" s="84">
        <v>48.5</v>
      </c>
      <c r="C329" s="114">
        <v>77.599999999999994</v>
      </c>
      <c r="D329" s="84">
        <f t="shared" si="102"/>
        <v>97</v>
      </c>
      <c r="E329" s="89">
        <f t="shared" si="102"/>
        <v>155.19999999999999</v>
      </c>
    </row>
    <row r="330" spans="1:5" x14ac:dyDescent="0.2">
      <c r="A330" s="129">
        <v>323</v>
      </c>
      <c r="B330" s="84">
        <v>48.7</v>
      </c>
      <c r="C330" s="114">
        <v>77.900000000000006</v>
      </c>
      <c r="D330" s="84">
        <f t="shared" ref="D330" si="227">B330*2</f>
        <v>97.4</v>
      </c>
      <c r="E330" s="89">
        <f t="shared" ref="E330" si="228">C330*2</f>
        <v>155.80000000000001</v>
      </c>
    </row>
    <row r="331" spans="1:5" x14ac:dyDescent="0.2">
      <c r="A331" s="129">
        <v>324</v>
      </c>
      <c r="B331" s="84">
        <v>48.7</v>
      </c>
      <c r="C331" s="114">
        <v>77.900000000000006</v>
      </c>
      <c r="D331" s="84">
        <f t="shared" si="102"/>
        <v>97.4</v>
      </c>
      <c r="E331" s="89">
        <f t="shared" si="102"/>
        <v>155.80000000000001</v>
      </c>
    </row>
    <row r="332" spans="1:5" x14ac:dyDescent="0.2">
      <c r="A332" s="129">
        <v>325</v>
      </c>
      <c r="B332" s="84">
        <v>48.8</v>
      </c>
      <c r="C332" s="114">
        <v>78.099999999999994</v>
      </c>
      <c r="D332" s="84">
        <f t="shared" ref="D332" si="229">B332*2</f>
        <v>97.6</v>
      </c>
      <c r="E332" s="89">
        <f t="shared" ref="E332" si="230">C332*2</f>
        <v>156.19999999999999</v>
      </c>
    </row>
    <row r="333" spans="1:5" x14ac:dyDescent="0.2">
      <c r="A333" s="129">
        <v>326</v>
      </c>
      <c r="B333" s="84">
        <v>48.8</v>
      </c>
      <c r="C333" s="114">
        <v>78.099999999999994</v>
      </c>
      <c r="D333" s="84">
        <f t="shared" ref="D333" si="231">B333*2</f>
        <v>97.6</v>
      </c>
      <c r="E333" s="89">
        <f t="shared" ref="E333" si="232">C333*2</f>
        <v>156.19999999999999</v>
      </c>
    </row>
    <row r="334" spans="1:5" x14ac:dyDescent="0.2">
      <c r="A334" s="129">
        <v>327</v>
      </c>
      <c r="B334" s="84">
        <v>48.8</v>
      </c>
      <c r="C334" s="114">
        <v>78.099999999999994</v>
      </c>
      <c r="D334" s="84">
        <f t="shared" ref="D334:E479" si="233">B334*2</f>
        <v>97.6</v>
      </c>
      <c r="E334" s="89">
        <f t="shared" si="233"/>
        <v>156.19999999999999</v>
      </c>
    </row>
    <row r="335" spans="1:5" x14ac:dyDescent="0.2">
      <c r="A335" s="129">
        <v>328</v>
      </c>
      <c r="B335" s="84">
        <v>49.1</v>
      </c>
      <c r="C335" s="114">
        <v>78.599999999999994</v>
      </c>
      <c r="D335" s="84">
        <f t="shared" ref="D335" si="234">B335*2</f>
        <v>98.2</v>
      </c>
      <c r="E335" s="89">
        <f t="shared" ref="E335" si="235">C335*2</f>
        <v>157.19999999999999</v>
      </c>
    </row>
    <row r="336" spans="1:5" x14ac:dyDescent="0.2">
      <c r="A336" s="129">
        <v>329</v>
      </c>
      <c r="B336" s="84">
        <v>49.1</v>
      </c>
      <c r="C336" s="114">
        <v>78.599999999999994</v>
      </c>
      <c r="D336" s="84">
        <f t="shared" si="233"/>
        <v>98.2</v>
      </c>
      <c r="E336" s="89">
        <f t="shared" si="233"/>
        <v>157.19999999999999</v>
      </c>
    </row>
    <row r="337" spans="1:5" ht="13.5" thickBot="1" x14ac:dyDescent="0.25">
      <c r="A337" s="127">
        <v>330</v>
      </c>
      <c r="B337" s="91">
        <v>49.3</v>
      </c>
      <c r="C337" s="118">
        <v>78.900000000000006</v>
      </c>
      <c r="D337" s="91">
        <f t="shared" ref="D337" si="236">B337*2</f>
        <v>98.6</v>
      </c>
      <c r="E337" s="92">
        <f t="shared" ref="E337" si="237">C337*2</f>
        <v>157.80000000000001</v>
      </c>
    </row>
    <row r="338" spans="1:5" x14ac:dyDescent="0.2">
      <c r="A338" s="128">
        <v>331</v>
      </c>
      <c r="B338" s="86">
        <v>49.3</v>
      </c>
      <c r="C338" s="122">
        <v>78.900000000000006</v>
      </c>
      <c r="D338" s="86">
        <f t="shared" si="233"/>
        <v>98.6</v>
      </c>
      <c r="E338" s="87">
        <f t="shared" si="233"/>
        <v>157.80000000000001</v>
      </c>
    </row>
    <row r="339" spans="1:5" x14ac:dyDescent="0.2">
      <c r="A339" s="129">
        <v>332</v>
      </c>
      <c r="B339" s="84">
        <v>49.8</v>
      </c>
      <c r="C339" s="114">
        <v>79.7</v>
      </c>
      <c r="D339" s="84">
        <f t="shared" ref="D339" si="238">B339*2</f>
        <v>99.6</v>
      </c>
      <c r="E339" s="89">
        <f t="shared" ref="E339" si="239">C339*2</f>
        <v>159.4</v>
      </c>
    </row>
    <row r="340" spans="1:5" x14ac:dyDescent="0.2">
      <c r="A340" s="129">
        <v>333</v>
      </c>
      <c r="B340" s="84">
        <v>49.8</v>
      </c>
      <c r="C340" s="114">
        <v>79.7</v>
      </c>
      <c r="D340" s="84">
        <f t="shared" si="233"/>
        <v>99.6</v>
      </c>
      <c r="E340" s="89">
        <f t="shared" si="233"/>
        <v>159.4</v>
      </c>
    </row>
    <row r="341" spans="1:5" x14ac:dyDescent="0.2">
      <c r="A341" s="129">
        <v>334</v>
      </c>
      <c r="B341" s="84">
        <v>50.1</v>
      </c>
      <c r="C341" s="114">
        <v>80.2</v>
      </c>
      <c r="D341" s="84">
        <f t="shared" si="233"/>
        <v>100.2</v>
      </c>
      <c r="E341" s="89">
        <f t="shared" si="233"/>
        <v>160.4</v>
      </c>
    </row>
    <row r="342" spans="1:5" x14ac:dyDescent="0.2">
      <c r="A342" s="129">
        <v>335</v>
      </c>
      <c r="B342" s="84">
        <v>50.1</v>
      </c>
      <c r="C342" s="114">
        <v>80.2</v>
      </c>
      <c r="D342" s="84">
        <f t="shared" ref="D342" si="240">B342*2</f>
        <v>100.2</v>
      </c>
      <c r="E342" s="89">
        <f t="shared" ref="E342" si="241">C342*2</f>
        <v>160.4</v>
      </c>
    </row>
    <row r="343" spans="1:5" x14ac:dyDescent="0.2">
      <c r="A343" s="129">
        <v>336</v>
      </c>
      <c r="B343" s="84">
        <v>50.1</v>
      </c>
      <c r="C343" s="114">
        <v>80.2</v>
      </c>
      <c r="D343" s="84">
        <f t="shared" si="233"/>
        <v>100.2</v>
      </c>
      <c r="E343" s="89">
        <f t="shared" si="233"/>
        <v>160.4</v>
      </c>
    </row>
    <row r="344" spans="1:5" x14ac:dyDescent="0.2">
      <c r="A344" s="129">
        <v>337</v>
      </c>
      <c r="B344" s="84">
        <v>50.4</v>
      </c>
      <c r="C344" s="114">
        <v>80.599999999999994</v>
      </c>
      <c r="D344" s="84">
        <f t="shared" ref="D344" si="242">B344*2</f>
        <v>100.8</v>
      </c>
      <c r="E344" s="89">
        <f t="shared" ref="E344" si="243">C344*2</f>
        <v>161.19999999999999</v>
      </c>
    </row>
    <row r="345" spans="1:5" x14ac:dyDescent="0.2">
      <c r="A345" s="129">
        <v>338</v>
      </c>
      <c r="B345" s="84">
        <v>50.4</v>
      </c>
      <c r="C345" s="114">
        <v>80.599999999999994</v>
      </c>
      <c r="D345" s="84">
        <f t="shared" si="233"/>
        <v>100.8</v>
      </c>
      <c r="E345" s="89">
        <f t="shared" si="233"/>
        <v>161.19999999999999</v>
      </c>
    </row>
    <row r="346" spans="1:5" x14ac:dyDescent="0.2">
      <c r="A346" s="129">
        <v>339</v>
      </c>
      <c r="B346" s="84">
        <v>50.7</v>
      </c>
      <c r="C346" s="114">
        <v>81.099999999999994</v>
      </c>
      <c r="D346" s="84">
        <f t="shared" ref="D346" si="244">B346*2</f>
        <v>101.4</v>
      </c>
      <c r="E346" s="89">
        <f t="shared" ref="E346" si="245">C346*2</f>
        <v>162.19999999999999</v>
      </c>
    </row>
    <row r="347" spans="1:5" ht="13.5" thickBot="1" x14ac:dyDescent="0.25">
      <c r="A347" s="127">
        <v>340</v>
      </c>
      <c r="B347" s="91">
        <v>50.7</v>
      </c>
      <c r="C347" s="118">
        <v>81.099999999999994</v>
      </c>
      <c r="D347" s="91">
        <f t="shared" si="233"/>
        <v>101.4</v>
      </c>
      <c r="E347" s="92">
        <f t="shared" si="233"/>
        <v>162.19999999999999</v>
      </c>
    </row>
    <row r="348" spans="1:5" x14ac:dyDescent="0.2">
      <c r="A348" s="128">
        <v>341</v>
      </c>
      <c r="B348" s="86">
        <v>50.9</v>
      </c>
      <c r="C348" s="122">
        <v>81.400000000000006</v>
      </c>
      <c r="D348" s="86">
        <f t="shared" ref="D348" si="246">B348*2</f>
        <v>101.8</v>
      </c>
      <c r="E348" s="87">
        <f t="shared" ref="E348" si="247">C348*2</f>
        <v>162.80000000000001</v>
      </c>
    </row>
    <row r="349" spans="1:5" x14ac:dyDescent="0.2">
      <c r="A349" s="129">
        <v>342</v>
      </c>
      <c r="B349" s="84">
        <v>50.9</v>
      </c>
      <c r="C349" s="114">
        <v>81.400000000000006</v>
      </c>
      <c r="D349" s="84">
        <f t="shared" si="233"/>
        <v>101.8</v>
      </c>
      <c r="E349" s="89">
        <f t="shared" si="233"/>
        <v>162.80000000000001</v>
      </c>
    </row>
    <row r="350" spans="1:5" x14ac:dyDescent="0.2">
      <c r="A350" s="129">
        <v>343</v>
      </c>
      <c r="B350" s="84">
        <v>51.1</v>
      </c>
      <c r="C350" s="114">
        <v>81.8</v>
      </c>
      <c r="D350" s="84">
        <f t="shared" ref="D350" si="248">B350*2</f>
        <v>102.2</v>
      </c>
      <c r="E350" s="89">
        <f t="shared" ref="E350" si="249">C350*2</f>
        <v>163.6</v>
      </c>
    </row>
    <row r="351" spans="1:5" x14ac:dyDescent="0.2">
      <c r="A351" s="129">
        <v>344</v>
      </c>
      <c r="B351" s="84">
        <v>51.1</v>
      </c>
      <c r="C351" s="114">
        <v>81.8</v>
      </c>
      <c r="D351" s="84">
        <f t="shared" si="233"/>
        <v>102.2</v>
      </c>
      <c r="E351" s="89">
        <f t="shared" si="233"/>
        <v>163.6</v>
      </c>
    </row>
    <row r="352" spans="1:5" x14ac:dyDescent="0.2">
      <c r="A352" s="129">
        <v>345</v>
      </c>
      <c r="B352" s="84">
        <v>51.4</v>
      </c>
      <c r="C352" s="114">
        <v>82.2</v>
      </c>
      <c r="D352" s="84">
        <f t="shared" si="233"/>
        <v>102.8</v>
      </c>
      <c r="E352" s="89">
        <f t="shared" si="233"/>
        <v>164.4</v>
      </c>
    </row>
    <row r="353" spans="1:5" x14ac:dyDescent="0.2">
      <c r="A353" s="129">
        <v>346</v>
      </c>
      <c r="B353" s="84">
        <v>51.4</v>
      </c>
      <c r="C353" s="114">
        <v>82.2</v>
      </c>
      <c r="D353" s="84">
        <f t="shared" ref="D353" si="250">B353*2</f>
        <v>102.8</v>
      </c>
      <c r="E353" s="89">
        <f t="shared" ref="E353" si="251">C353*2</f>
        <v>164.4</v>
      </c>
    </row>
    <row r="354" spans="1:5" x14ac:dyDescent="0.2">
      <c r="A354" s="129">
        <v>347</v>
      </c>
      <c r="B354" s="84">
        <v>51.4</v>
      </c>
      <c r="C354" s="114">
        <v>82.2</v>
      </c>
      <c r="D354" s="84">
        <f t="shared" si="233"/>
        <v>102.8</v>
      </c>
      <c r="E354" s="89">
        <f t="shared" si="233"/>
        <v>164.4</v>
      </c>
    </row>
    <row r="355" spans="1:5" x14ac:dyDescent="0.2">
      <c r="A355" s="129">
        <v>348</v>
      </c>
      <c r="B355" s="84">
        <v>51.6</v>
      </c>
      <c r="C355" s="114">
        <v>82.6</v>
      </c>
      <c r="D355" s="84">
        <f t="shared" ref="D355" si="252">B355*2</f>
        <v>103.2</v>
      </c>
      <c r="E355" s="89">
        <f t="shared" ref="E355" si="253">C355*2</f>
        <v>165.2</v>
      </c>
    </row>
    <row r="356" spans="1:5" x14ac:dyDescent="0.2">
      <c r="A356" s="129">
        <v>349</v>
      </c>
      <c r="B356" s="84">
        <v>51.6</v>
      </c>
      <c r="C356" s="114">
        <v>82.6</v>
      </c>
      <c r="D356" s="84">
        <f t="shared" si="233"/>
        <v>103.2</v>
      </c>
      <c r="E356" s="89">
        <f t="shared" si="233"/>
        <v>165.2</v>
      </c>
    </row>
    <row r="357" spans="1:5" ht="13.5" thickBot="1" x14ac:dyDescent="0.25">
      <c r="A357" s="127">
        <v>350</v>
      </c>
      <c r="B357" s="91">
        <v>51.8</v>
      </c>
      <c r="C357" s="118">
        <v>82.9</v>
      </c>
      <c r="D357" s="91">
        <f t="shared" ref="D357" si="254">B357*2</f>
        <v>103.6</v>
      </c>
      <c r="E357" s="92">
        <f t="shared" ref="E357" si="255">C357*2</f>
        <v>165.8</v>
      </c>
    </row>
    <row r="358" spans="1:5" x14ac:dyDescent="0.2">
      <c r="A358" s="128">
        <v>351</v>
      </c>
      <c r="B358" s="86">
        <v>51.8</v>
      </c>
      <c r="C358" s="122">
        <v>82.9</v>
      </c>
      <c r="D358" s="86">
        <f t="shared" si="233"/>
        <v>103.6</v>
      </c>
      <c r="E358" s="87">
        <f t="shared" si="233"/>
        <v>165.8</v>
      </c>
    </row>
    <row r="359" spans="1:5" x14ac:dyDescent="0.2">
      <c r="A359" s="129">
        <v>352</v>
      </c>
      <c r="B359" s="84">
        <v>52.1</v>
      </c>
      <c r="C359" s="114">
        <v>83.4</v>
      </c>
      <c r="D359" s="84">
        <f t="shared" ref="D359" si="256">B359*2</f>
        <v>104.2</v>
      </c>
      <c r="E359" s="89">
        <f t="shared" ref="E359" si="257">C359*2</f>
        <v>166.8</v>
      </c>
    </row>
    <row r="360" spans="1:5" x14ac:dyDescent="0.2">
      <c r="A360" s="129">
        <v>353</v>
      </c>
      <c r="B360" s="84">
        <v>52.1</v>
      </c>
      <c r="C360" s="114">
        <v>83.4</v>
      </c>
      <c r="D360" s="84">
        <f t="shared" si="233"/>
        <v>104.2</v>
      </c>
      <c r="E360" s="89">
        <f t="shared" si="233"/>
        <v>166.8</v>
      </c>
    </row>
    <row r="361" spans="1:5" x14ac:dyDescent="0.2">
      <c r="A361" s="129">
        <v>354</v>
      </c>
      <c r="B361" s="84">
        <v>52.4</v>
      </c>
      <c r="C361" s="114">
        <v>83.8</v>
      </c>
      <c r="D361" s="84">
        <f t="shared" ref="D361" si="258">B361*2</f>
        <v>104.8</v>
      </c>
      <c r="E361" s="89">
        <f t="shared" ref="E361" si="259">C361*2</f>
        <v>167.6</v>
      </c>
    </row>
    <row r="362" spans="1:5" x14ac:dyDescent="0.2">
      <c r="A362" s="129">
        <v>355</v>
      </c>
      <c r="B362" s="84">
        <v>52.4</v>
      </c>
      <c r="C362" s="114">
        <v>83.8</v>
      </c>
      <c r="D362" s="84">
        <f t="shared" ref="D362" si="260">B362*2</f>
        <v>104.8</v>
      </c>
      <c r="E362" s="89">
        <f t="shared" ref="E362" si="261">C362*2</f>
        <v>167.6</v>
      </c>
    </row>
    <row r="363" spans="1:5" x14ac:dyDescent="0.2">
      <c r="A363" s="129">
        <v>356</v>
      </c>
      <c r="B363" s="84">
        <v>52.4</v>
      </c>
      <c r="C363" s="114">
        <v>83.8</v>
      </c>
      <c r="D363" s="84">
        <f t="shared" si="233"/>
        <v>104.8</v>
      </c>
      <c r="E363" s="89">
        <f t="shared" si="233"/>
        <v>167.6</v>
      </c>
    </row>
    <row r="364" spans="1:5" ht="12" customHeight="1" x14ac:dyDescent="0.2">
      <c r="A364" s="129">
        <v>357</v>
      </c>
      <c r="B364" s="84">
        <v>52.6</v>
      </c>
      <c r="C364" s="114">
        <v>84.2</v>
      </c>
      <c r="D364" s="84">
        <f t="shared" ref="D364" si="262">B364*2</f>
        <v>105.2</v>
      </c>
      <c r="E364" s="89">
        <f t="shared" ref="E364" si="263">C364*2</f>
        <v>168.4</v>
      </c>
    </row>
    <row r="365" spans="1:5" x14ac:dyDescent="0.2">
      <c r="A365" s="129">
        <v>358</v>
      </c>
      <c r="B365" s="84">
        <v>52.6</v>
      </c>
      <c r="C365" s="114">
        <v>84.2</v>
      </c>
      <c r="D365" s="84">
        <f t="shared" si="233"/>
        <v>105.2</v>
      </c>
      <c r="E365" s="89">
        <f t="shared" si="233"/>
        <v>168.4</v>
      </c>
    </row>
    <row r="366" spans="1:5" x14ac:dyDescent="0.2">
      <c r="A366" s="129">
        <v>359</v>
      </c>
      <c r="B366" s="84">
        <v>52.8</v>
      </c>
      <c r="C366" s="114">
        <v>84.5</v>
      </c>
      <c r="D366" s="84">
        <f t="shared" ref="D366" si="264">B366*2</f>
        <v>105.6</v>
      </c>
      <c r="E366" s="89">
        <f t="shared" ref="E366" si="265">C366*2</f>
        <v>169</v>
      </c>
    </row>
    <row r="367" spans="1:5" ht="13.5" thickBot="1" x14ac:dyDescent="0.25">
      <c r="A367" s="127">
        <v>360</v>
      </c>
      <c r="B367" s="91">
        <v>52.8</v>
      </c>
      <c r="C367" s="118">
        <v>84.5</v>
      </c>
      <c r="D367" s="91">
        <f t="shared" si="233"/>
        <v>105.6</v>
      </c>
      <c r="E367" s="92">
        <f t="shared" si="233"/>
        <v>169</v>
      </c>
    </row>
    <row r="368" spans="1:5" x14ac:dyDescent="0.2">
      <c r="A368" s="128">
        <v>361</v>
      </c>
      <c r="B368" s="86">
        <v>53.1</v>
      </c>
      <c r="C368" s="122">
        <v>85</v>
      </c>
      <c r="D368" s="86">
        <f t="shared" ref="D368:D369" si="266">B368*2</f>
        <v>106.2</v>
      </c>
      <c r="E368" s="87">
        <f t="shared" ref="E368:E369" si="267">C368*2</f>
        <v>170</v>
      </c>
    </row>
    <row r="369" spans="1:5" x14ac:dyDescent="0.2">
      <c r="A369" s="129">
        <v>362</v>
      </c>
      <c r="B369" s="84">
        <v>53.1</v>
      </c>
      <c r="C369" s="114">
        <v>85</v>
      </c>
      <c r="D369" s="84">
        <f t="shared" si="266"/>
        <v>106.2</v>
      </c>
      <c r="E369" s="89">
        <f t="shared" si="267"/>
        <v>170</v>
      </c>
    </row>
    <row r="370" spans="1:5" x14ac:dyDescent="0.2">
      <c r="A370" s="129">
        <v>363</v>
      </c>
      <c r="B370" s="84">
        <v>53.1</v>
      </c>
      <c r="C370" s="114">
        <v>85</v>
      </c>
      <c r="D370" s="84">
        <f t="shared" si="233"/>
        <v>106.2</v>
      </c>
      <c r="E370" s="89">
        <f t="shared" si="233"/>
        <v>170</v>
      </c>
    </row>
    <row r="371" spans="1:5" x14ac:dyDescent="0.2">
      <c r="A371" s="129">
        <v>364</v>
      </c>
      <c r="B371" s="84">
        <v>53.4</v>
      </c>
      <c r="C371" s="114">
        <v>85.4</v>
      </c>
      <c r="D371" s="84">
        <f t="shared" ref="D371" si="268">B371*2</f>
        <v>106.8</v>
      </c>
      <c r="E371" s="89">
        <f t="shared" ref="E371" si="269">C371*2</f>
        <v>170.8</v>
      </c>
    </row>
    <row r="372" spans="1:5" x14ac:dyDescent="0.2">
      <c r="A372" s="129">
        <v>365</v>
      </c>
      <c r="B372" s="84">
        <v>53.4</v>
      </c>
      <c r="C372" s="114">
        <v>85.4</v>
      </c>
      <c r="D372" s="84">
        <f t="shared" si="233"/>
        <v>106.8</v>
      </c>
      <c r="E372" s="89">
        <f t="shared" si="233"/>
        <v>170.8</v>
      </c>
    </row>
    <row r="373" spans="1:5" x14ac:dyDescent="0.2">
      <c r="A373" s="129">
        <v>366</v>
      </c>
      <c r="B373" s="84">
        <v>53.7</v>
      </c>
      <c r="C373" s="114">
        <v>85.9</v>
      </c>
      <c r="D373" s="84">
        <f t="shared" ref="D373" si="270">B373*2</f>
        <v>107.4</v>
      </c>
      <c r="E373" s="89">
        <f t="shared" ref="E373" si="271">C373*2</f>
        <v>171.8</v>
      </c>
    </row>
    <row r="374" spans="1:5" x14ac:dyDescent="0.2">
      <c r="A374" s="129">
        <v>367</v>
      </c>
      <c r="B374" s="84">
        <v>53.7</v>
      </c>
      <c r="C374" s="114">
        <v>85.9</v>
      </c>
      <c r="D374" s="84">
        <f t="shared" si="233"/>
        <v>107.4</v>
      </c>
      <c r="E374" s="89">
        <f t="shared" si="233"/>
        <v>171.8</v>
      </c>
    </row>
    <row r="375" spans="1:5" x14ac:dyDescent="0.2">
      <c r="A375" s="129">
        <v>368</v>
      </c>
      <c r="B375" s="84">
        <v>53.9</v>
      </c>
      <c r="C375" s="114">
        <v>86.2</v>
      </c>
      <c r="D375" s="84">
        <f t="shared" ref="D375" si="272">B375*2</f>
        <v>107.8</v>
      </c>
      <c r="E375" s="89">
        <f t="shared" ref="E375" si="273">C375*2</f>
        <v>172.4</v>
      </c>
    </row>
    <row r="376" spans="1:5" x14ac:dyDescent="0.2">
      <c r="A376" s="129">
        <v>369</v>
      </c>
      <c r="B376" s="84">
        <v>53.9</v>
      </c>
      <c r="C376" s="114">
        <v>86.2</v>
      </c>
      <c r="D376" s="84">
        <f t="shared" si="233"/>
        <v>107.8</v>
      </c>
      <c r="E376" s="89">
        <f t="shared" si="233"/>
        <v>172.4</v>
      </c>
    </row>
    <row r="377" spans="1:5" ht="13.5" thickBot="1" x14ac:dyDescent="0.25">
      <c r="A377" s="127">
        <v>370</v>
      </c>
      <c r="B377" s="91">
        <v>54.1</v>
      </c>
      <c r="C377" s="118">
        <v>86.6</v>
      </c>
      <c r="D377" s="91">
        <f t="shared" si="233"/>
        <v>108.2</v>
      </c>
      <c r="E377" s="92">
        <f t="shared" si="233"/>
        <v>173.2</v>
      </c>
    </row>
    <row r="378" spans="1:5" x14ac:dyDescent="0.2">
      <c r="A378" s="128">
        <v>371</v>
      </c>
      <c r="B378" s="86">
        <v>54.1</v>
      </c>
      <c r="C378" s="122">
        <v>86.6</v>
      </c>
      <c r="D378" s="86">
        <f t="shared" ref="D378" si="274">B378*2</f>
        <v>108.2</v>
      </c>
      <c r="E378" s="87">
        <f t="shared" ref="E378" si="275">C378*2</f>
        <v>173.2</v>
      </c>
    </row>
    <row r="379" spans="1:5" x14ac:dyDescent="0.2">
      <c r="A379" s="129">
        <v>372</v>
      </c>
      <c r="B379" s="84">
        <v>54.1</v>
      </c>
      <c r="C379" s="114">
        <v>86.6</v>
      </c>
      <c r="D379" s="84">
        <f t="shared" si="233"/>
        <v>108.2</v>
      </c>
      <c r="E379" s="89">
        <f t="shared" si="233"/>
        <v>173.2</v>
      </c>
    </row>
    <row r="380" spans="1:5" x14ac:dyDescent="0.2">
      <c r="A380" s="129">
        <v>373</v>
      </c>
      <c r="B380" s="84">
        <v>54.4</v>
      </c>
      <c r="C380" s="114">
        <v>87</v>
      </c>
      <c r="D380" s="84">
        <f t="shared" si="233"/>
        <v>108.8</v>
      </c>
      <c r="E380" s="89">
        <f t="shared" si="233"/>
        <v>174</v>
      </c>
    </row>
    <row r="381" spans="1:5" x14ac:dyDescent="0.2">
      <c r="A381" s="129">
        <v>374</v>
      </c>
      <c r="B381" s="84">
        <v>54.4</v>
      </c>
      <c r="C381" s="114">
        <v>87</v>
      </c>
      <c r="D381" s="84">
        <f t="shared" ref="D381" si="276">B381*2</f>
        <v>108.8</v>
      </c>
      <c r="E381" s="89">
        <f t="shared" ref="E381" si="277">C381*2</f>
        <v>174</v>
      </c>
    </row>
    <row r="382" spans="1:5" x14ac:dyDescent="0.2">
      <c r="A382" s="129">
        <v>375</v>
      </c>
      <c r="B382" s="84">
        <v>54.6</v>
      </c>
      <c r="C382" s="114">
        <v>87.4</v>
      </c>
      <c r="D382" s="84">
        <f t="shared" ref="D382" si="278">B382*2</f>
        <v>109.2</v>
      </c>
      <c r="E382" s="89">
        <f t="shared" ref="E382" si="279">C382*2</f>
        <v>174.8</v>
      </c>
    </row>
    <row r="383" spans="1:5" x14ac:dyDescent="0.2">
      <c r="A383" s="129">
        <v>376</v>
      </c>
      <c r="B383" s="84">
        <v>54.6</v>
      </c>
      <c r="C383" s="114">
        <v>87.4</v>
      </c>
      <c r="D383" s="84">
        <f t="shared" si="233"/>
        <v>109.2</v>
      </c>
      <c r="E383" s="89">
        <f t="shared" si="233"/>
        <v>174.8</v>
      </c>
    </row>
    <row r="384" spans="1:5" x14ac:dyDescent="0.2">
      <c r="A384" s="129">
        <v>377</v>
      </c>
      <c r="B384" s="84">
        <v>55</v>
      </c>
      <c r="C384" s="114">
        <v>88</v>
      </c>
      <c r="D384" s="84">
        <f t="shared" ref="D384" si="280">B384*2</f>
        <v>110</v>
      </c>
      <c r="E384" s="89">
        <f t="shared" ref="E384" si="281">C384*2</f>
        <v>176</v>
      </c>
    </row>
    <row r="385" spans="1:5" x14ac:dyDescent="0.2">
      <c r="A385" s="129">
        <v>378</v>
      </c>
      <c r="B385" s="84">
        <v>55</v>
      </c>
      <c r="C385" s="114">
        <v>88</v>
      </c>
      <c r="D385" s="84">
        <f t="shared" si="233"/>
        <v>110</v>
      </c>
      <c r="E385" s="89">
        <f t="shared" si="233"/>
        <v>176</v>
      </c>
    </row>
    <row r="386" spans="1:5" x14ac:dyDescent="0.2">
      <c r="A386" s="129">
        <v>379</v>
      </c>
      <c r="B386" s="84">
        <v>55.3</v>
      </c>
      <c r="C386" s="114">
        <v>88.5</v>
      </c>
      <c r="D386" s="84">
        <f t="shared" ref="D386:D387" si="282">B386*2</f>
        <v>110.6</v>
      </c>
      <c r="E386" s="89">
        <f t="shared" ref="E386:E387" si="283">C386*2</f>
        <v>177</v>
      </c>
    </row>
    <row r="387" spans="1:5" ht="13.5" thickBot="1" x14ac:dyDescent="0.25">
      <c r="A387" s="127">
        <v>380</v>
      </c>
      <c r="B387" s="91">
        <v>55.3</v>
      </c>
      <c r="C387" s="118">
        <v>88.5</v>
      </c>
      <c r="D387" s="91">
        <f t="shared" si="282"/>
        <v>110.6</v>
      </c>
      <c r="E387" s="92">
        <f t="shared" si="283"/>
        <v>177</v>
      </c>
    </row>
    <row r="388" spans="1:5" x14ac:dyDescent="0.2">
      <c r="A388" s="128">
        <v>381</v>
      </c>
      <c r="B388" s="86">
        <v>55.3</v>
      </c>
      <c r="C388" s="122">
        <v>88.5</v>
      </c>
      <c r="D388" s="86">
        <f t="shared" si="233"/>
        <v>110.6</v>
      </c>
      <c r="E388" s="87">
        <f t="shared" si="233"/>
        <v>177</v>
      </c>
    </row>
    <row r="389" spans="1:5" x14ac:dyDescent="0.2">
      <c r="A389" s="129">
        <v>382</v>
      </c>
      <c r="B389" s="84">
        <v>55.5</v>
      </c>
      <c r="C389" s="114">
        <v>88.8</v>
      </c>
      <c r="D389" s="84">
        <f t="shared" ref="D389" si="284">B389*2</f>
        <v>111</v>
      </c>
      <c r="E389" s="89">
        <f t="shared" ref="E389" si="285">C389*2</f>
        <v>177.6</v>
      </c>
    </row>
    <row r="390" spans="1:5" x14ac:dyDescent="0.2">
      <c r="A390" s="129">
        <v>383</v>
      </c>
      <c r="B390" s="84">
        <v>55.5</v>
      </c>
      <c r="C390" s="114">
        <v>88.8</v>
      </c>
      <c r="D390" s="84">
        <f t="shared" si="233"/>
        <v>111</v>
      </c>
      <c r="E390" s="89">
        <f t="shared" si="233"/>
        <v>177.6</v>
      </c>
    </row>
    <row r="391" spans="1:5" x14ac:dyDescent="0.2">
      <c r="A391" s="129">
        <v>384</v>
      </c>
      <c r="B391" s="84">
        <v>55.7</v>
      </c>
      <c r="C391" s="114">
        <v>89.1</v>
      </c>
      <c r="D391" s="84">
        <f t="shared" ref="D391" si="286">B391*2</f>
        <v>111.4</v>
      </c>
      <c r="E391" s="89">
        <f t="shared" ref="E391" si="287">C391*2</f>
        <v>178.2</v>
      </c>
    </row>
    <row r="392" spans="1:5" x14ac:dyDescent="0.2">
      <c r="A392" s="129">
        <v>385</v>
      </c>
      <c r="B392" s="84">
        <v>55.7</v>
      </c>
      <c r="C392" s="114">
        <v>89.1</v>
      </c>
      <c r="D392" s="84">
        <f t="shared" si="233"/>
        <v>111.4</v>
      </c>
      <c r="E392" s="89">
        <f t="shared" si="233"/>
        <v>178.2</v>
      </c>
    </row>
    <row r="393" spans="1:5" x14ac:dyDescent="0.2">
      <c r="A393" s="129">
        <v>386</v>
      </c>
      <c r="B393" s="84">
        <v>55.9</v>
      </c>
      <c r="C393" s="114">
        <v>89.4</v>
      </c>
      <c r="D393" s="84">
        <f t="shared" si="233"/>
        <v>111.8</v>
      </c>
      <c r="E393" s="89">
        <f t="shared" si="233"/>
        <v>178.8</v>
      </c>
    </row>
    <row r="394" spans="1:5" x14ac:dyDescent="0.2">
      <c r="A394" s="129">
        <v>387</v>
      </c>
      <c r="B394" s="84">
        <v>55.9</v>
      </c>
      <c r="C394" s="114">
        <v>89.4</v>
      </c>
      <c r="D394" s="84">
        <f t="shared" ref="D394" si="288">B394*2</f>
        <v>111.8</v>
      </c>
      <c r="E394" s="89">
        <f t="shared" ref="E394" si="289">C394*2</f>
        <v>178.8</v>
      </c>
    </row>
    <row r="395" spans="1:5" x14ac:dyDescent="0.2">
      <c r="A395" s="129">
        <v>388</v>
      </c>
      <c r="B395" s="84">
        <v>55.9</v>
      </c>
      <c r="C395" s="114">
        <v>89.4</v>
      </c>
      <c r="D395" s="84">
        <f t="shared" si="233"/>
        <v>111.8</v>
      </c>
      <c r="E395" s="89">
        <f t="shared" si="233"/>
        <v>178.8</v>
      </c>
    </row>
    <row r="396" spans="1:5" x14ac:dyDescent="0.2">
      <c r="A396" s="129">
        <v>389</v>
      </c>
      <c r="B396" s="84">
        <v>56.2</v>
      </c>
      <c r="C396" s="114">
        <v>89.9</v>
      </c>
      <c r="D396" s="84">
        <f t="shared" ref="D396" si="290">B396*2</f>
        <v>112.4</v>
      </c>
      <c r="E396" s="89">
        <f t="shared" ref="E396" si="291">C396*2</f>
        <v>179.8</v>
      </c>
    </row>
    <row r="397" spans="1:5" ht="13.5" thickBot="1" x14ac:dyDescent="0.25">
      <c r="A397" s="127">
        <v>390</v>
      </c>
      <c r="B397" s="91">
        <v>56.2</v>
      </c>
      <c r="C397" s="118">
        <v>89.9</v>
      </c>
      <c r="D397" s="91">
        <f t="shared" si="233"/>
        <v>112.4</v>
      </c>
      <c r="E397" s="92">
        <f t="shared" si="233"/>
        <v>179.8</v>
      </c>
    </row>
    <row r="398" spans="1:5" x14ac:dyDescent="0.2">
      <c r="A398" s="128">
        <v>391</v>
      </c>
      <c r="B398" s="86">
        <v>56.5</v>
      </c>
      <c r="C398" s="122">
        <v>90.4</v>
      </c>
      <c r="D398" s="86">
        <f t="shared" ref="D398" si="292">B398*2</f>
        <v>113</v>
      </c>
      <c r="E398" s="87">
        <f t="shared" ref="E398" si="293">C398*2</f>
        <v>180.8</v>
      </c>
    </row>
    <row r="399" spans="1:5" x14ac:dyDescent="0.2">
      <c r="A399" s="129">
        <v>392</v>
      </c>
      <c r="B399" s="84">
        <v>56.5</v>
      </c>
      <c r="C399" s="114">
        <v>90.4</v>
      </c>
      <c r="D399" s="84">
        <f t="shared" si="233"/>
        <v>113</v>
      </c>
      <c r="E399" s="89">
        <f t="shared" si="233"/>
        <v>180.8</v>
      </c>
    </row>
    <row r="400" spans="1:5" x14ac:dyDescent="0.2">
      <c r="A400" s="129">
        <v>393</v>
      </c>
      <c r="B400" s="84">
        <v>56.9</v>
      </c>
      <c r="C400" s="114">
        <v>91</v>
      </c>
      <c r="D400" s="84">
        <f t="shared" si="233"/>
        <v>113.8</v>
      </c>
      <c r="E400" s="89">
        <f t="shared" si="233"/>
        <v>182</v>
      </c>
    </row>
    <row r="401" spans="1:5" x14ac:dyDescent="0.2">
      <c r="A401" s="129">
        <v>394</v>
      </c>
      <c r="B401" s="84">
        <v>56.9</v>
      </c>
      <c r="C401" s="114">
        <v>91</v>
      </c>
      <c r="D401" s="84">
        <f t="shared" ref="D401" si="294">B401*2</f>
        <v>113.8</v>
      </c>
      <c r="E401" s="89">
        <f t="shared" ref="E401" si="295">C401*2</f>
        <v>182</v>
      </c>
    </row>
    <row r="402" spans="1:5" x14ac:dyDescent="0.2">
      <c r="A402" s="129">
        <v>395</v>
      </c>
      <c r="B402" s="84">
        <v>56.9</v>
      </c>
      <c r="C402" s="114">
        <v>91</v>
      </c>
      <c r="D402" s="84">
        <f t="shared" si="233"/>
        <v>113.8</v>
      </c>
      <c r="E402" s="89">
        <f t="shared" si="233"/>
        <v>182</v>
      </c>
    </row>
    <row r="403" spans="1:5" x14ac:dyDescent="0.2">
      <c r="A403" s="129">
        <v>396</v>
      </c>
      <c r="B403" s="84">
        <v>57.1</v>
      </c>
      <c r="C403" s="114">
        <v>91.4</v>
      </c>
      <c r="D403" s="84">
        <f t="shared" ref="D403" si="296">B403*2</f>
        <v>114.2</v>
      </c>
      <c r="E403" s="89">
        <f t="shared" ref="E403" si="297">C403*2</f>
        <v>182.8</v>
      </c>
    </row>
    <row r="404" spans="1:5" x14ac:dyDescent="0.2">
      <c r="A404" s="129">
        <v>397</v>
      </c>
      <c r="B404" s="84">
        <v>57.1</v>
      </c>
      <c r="C404" s="114">
        <v>91.4</v>
      </c>
      <c r="D404" s="84">
        <f t="shared" si="233"/>
        <v>114.2</v>
      </c>
      <c r="E404" s="89">
        <f t="shared" si="233"/>
        <v>182.8</v>
      </c>
    </row>
    <row r="405" spans="1:5" x14ac:dyDescent="0.2">
      <c r="A405" s="129">
        <v>398</v>
      </c>
      <c r="B405" s="84">
        <v>57.4</v>
      </c>
      <c r="C405" s="114">
        <v>91.8</v>
      </c>
      <c r="D405" s="84">
        <f t="shared" ref="D405" si="298">B405*2</f>
        <v>114.8</v>
      </c>
      <c r="E405" s="89">
        <f t="shared" ref="E405" si="299">C405*2</f>
        <v>183.6</v>
      </c>
    </row>
    <row r="406" spans="1:5" x14ac:dyDescent="0.2">
      <c r="A406" s="129">
        <v>399</v>
      </c>
      <c r="B406" s="84">
        <v>57.4</v>
      </c>
      <c r="C406" s="114">
        <v>91.8</v>
      </c>
      <c r="D406" s="84">
        <f t="shared" si="233"/>
        <v>114.8</v>
      </c>
      <c r="E406" s="89">
        <f t="shared" si="233"/>
        <v>183.6</v>
      </c>
    </row>
    <row r="407" spans="1:5" ht="13.5" thickBot="1" x14ac:dyDescent="0.25">
      <c r="A407" s="127">
        <v>400</v>
      </c>
      <c r="B407" s="91">
        <v>57.6</v>
      </c>
      <c r="C407" s="118">
        <v>92.2</v>
      </c>
      <c r="D407" s="91">
        <f t="shared" ref="D407" si="300">B407*2</f>
        <v>115.2</v>
      </c>
      <c r="E407" s="92">
        <f t="shared" ref="E407" si="301">C407*2</f>
        <v>184.4</v>
      </c>
    </row>
    <row r="408" spans="1:5" x14ac:dyDescent="0.2">
      <c r="A408" s="128">
        <v>401</v>
      </c>
      <c r="B408" s="86">
        <v>57.6</v>
      </c>
      <c r="C408" s="122">
        <v>92.2</v>
      </c>
      <c r="D408" s="86">
        <f t="shared" si="233"/>
        <v>115.2</v>
      </c>
      <c r="E408" s="87">
        <f t="shared" si="233"/>
        <v>184.4</v>
      </c>
    </row>
    <row r="409" spans="1:5" x14ac:dyDescent="0.2">
      <c r="A409" s="129">
        <v>402</v>
      </c>
      <c r="B409" s="84">
        <v>57.8</v>
      </c>
      <c r="C409" s="114">
        <v>92.5</v>
      </c>
      <c r="D409" s="84">
        <f>B409*2</f>
        <v>115.6</v>
      </c>
      <c r="E409" s="89">
        <f>C409*2</f>
        <v>185</v>
      </c>
    </row>
    <row r="410" spans="1:5" x14ac:dyDescent="0.2">
      <c r="A410" s="129">
        <v>403</v>
      </c>
      <c r="B410" s="84">
        <v>57.8</v>
      </c>
      <c r="C410" s="114">
        <v>92.5</v>
      </c>
      <c r="D410" s="84">
        <f>B410*2</f>
        <v>115.6</v>
      </c>
      <c r="E410" s="89">
        <f>C410*2</f>
        <v>185</v>
      </c>
    </row>
    <row r="411" spans="1:5" x14ac:dyDescent="0.2">
      <c r="A411" s="129">
        <v>404</v>
      </c>
      <c r="B411" s="84">
        <v>57.8</v>
      </c>
      <c r="C411" s="114">
        <v>92.5</v>
      </c>
      <c r="D411" s="84">
        <f t="shared" ref="D411:D412" si="302">B411*2</f>
        <v>115.6</v>
      </c>
      <c r="E411" s="89">
        <f t="shared" ref="E411:E412" si="303">C411*2</f>
        <v>185</v>
      </c>
    </row>
    <row r="412" spans="1:5" x14ac:dyDescent="0.2">
      <c r="A412" s="129">
        <v>405</v>
      </c>
      <c r="B412" s="84">
        <v>58.1</v>
      </c>
      <c r="C412" s="114">
        <v>93</v>
      </c>
      <c r="D412" s="84">
        <f t="shared" si="302"/>
        <v>116.2</v>
      </c>
      <c r="E412" s="89">
        <f t="shared" si="303"/>
        <v>186</v>
      </c>
    </row>
    <row r="413" spans="1:5" x14ac:dyDescent="0.2">
      <c r="A413" s="129">
        <v>406</v>
      </c>
      <c r="B413" s="84">
        <v>58.1</v>
      </c>
      <c r="C413" s="114">
        <v>93</v>
      </c>
      <c r="D413" s="84">
        <f t="shared" si="233"/>
        <v>116.2</v>
      </c>
      <c r="E413" s="89">
        <f t="shared" si="233"/>
        <v>186</v>
      </c>
    </row>
    <row r="414" spans="1:5" x14ac:dyDescent="0.2">
      <c r="A414" s="129">
        <v>407</v>
      </c>
      <c r="B414" s="84">
        <v>58.3</v>
      </c>
      <c r="C414" s="114">
        <v>93.3</v>
      </c>
      <c r="D414" s="84">
        <f t="shared" ref="D414" si="304">B414*2</f>
        <v>116.6</v>
      </c>
      <c r="E414" s="89">
        <f t="shared" ref="E414" si="305">C414*2</f>
        <v>186.6</v>
      </c>
    </row>
    <row r="415" spans="1:5" x14ac:dyDescent="0.2">
      <c r="A415" s="129">
        <v>408</v>
      </c>
      <c r="B415" s="84">
        <v>58.3</v>
      </c>
      <c r="C415" s="114">
        <v>93.3</v>
      </c>
      <c r="D415" s="84">
        <f t="shared" si="233"/>
        <v>116.6</v>
      </c>
      <c r="E415" s="89">
        <f t="shared" si="233"/>
        <v>186.6</v>
      </c>
    </row>
    <row r="416" spans="1:5" x14ac:dyDescent="0.2">
      <c r="A416" s="129">
        <v>409</v>
      </c>
      <c r="B416" s="84">
        <v>58.5</v>
      </c>
      <c r="C416" s="114">
        <v>93.6</v>
      </c>
      <c r="D416" s="84">
        <f t="shared" si="233"/>
        <v>117</v>
      </c>
      <c r="E416" s="89">
        <f t="shared" si="233"/>
        <v>187.2</v>
      </c>
    </row>
    <row r="417" spans="1:5" ht="13.5" thickBot="1" x14ac:dyDescent="0.25">
      <c r="A417" s="127">
        <v>410</v>
      </c>
      <c r="B417" s="91">
        <v>58.5</v>
      </c>
      <c r="C417" s="118">
        <v>93.6</v>
      </c>
      <c r="D417" s="91">
        <f t="shared" ref="D417" si="306">B417*2</f>
        <v>117</v>
      </c>
      <c r="E417" s="92">
        <f t="shared" ref="E417" si="307">C417*2</f>
        <v>187.2</v>
      </c>
    </row>
    <row r="418" spans="1:5" x14ac:dyDescent="0.2">
      <c r="A418" s="128">
        <v>411</v>
      </c>
      <c r="B418" s="86">
        <v>58.5</v>
      </c>
      <c r="C418" s="122">
        <v>93.6</v>
      </c>
      <c r="D418" s="86">
        <f t="shared" si="233"/>
        <v>117</v>
      </c>
      <c r="E418" s="87">
        <f t="shared" si="233"/>
        <v>187.2</v>
      </c>
    </row>
    <row r="419" spans="1:5" x14ac:dyDescent="0.2">
      <c r="A419" s="129">
        <v>412</v>
      </c>
      <c r="B419" s="84">
        <v>58.8</v>
      </c>
      <c r="C419" s="114">
        <v>94.1</v>
      </c>
      <c r="D419" s="84">
        <f t="shared" ref="D419" si="308">B419*2</f>
        <v>117.6</v>
      </c>
      <c r="E419" s="89">
        <f t="shared" ref="E419" si="309">C419*2</f>
        <v>188.2</v>
      </c>
    </row>
    <row r="420" spans="1:5" x14ac:dyDescent="0.2">
      <c r="A420" s="129">
        <v>413</v>
      </c>
      <c r="B420" s="84">
        <v>58.8</v>
      </c>
      <c r="C420" s="114">
        <v>94.1</v>
      </c>
      <c r="D420" s="84">
        <f t="shared" si="233"/>
        <v>117.6</v>
      </c>
      <c r="E420" s="89">
        <f t="shared" si="233"/>
        <v>188.2</v>
      </c>
    </row>
    <row r="421" spans="1:5" x14ac:dyDescent="0.2">
      <c r="A421" s="129">
        <v>414</v>
      </c>
      <c r="B421" s="84">
        <v>59.1</v>
      </c>
      <c r="C421" s="114">
        <v>94.6</v>
      </c>
      <c r="D421" s="84">
        <f t="shared" ref="D421" si="310">B421*2</f>
        <v>118.2</v>
      </c>
      <c r="E421" s="89">
        <f t="shared" ref="E421" si="311">C421*2</f>
        <v>189.2</v>
      </c>
    </row>
    <row r="422" spans="1:5" x14ac:dyDescent="0.2">
      <c r="A422" s="129">
        <v>415</v>
      </c>
      <c r="B422" s="84">
        <v>59.1</v>
      </c>
      <c r="C422" s="114">
        <v>94.6</v>
      </c>
      <c r="D422" s="84">
        <f t="shared" si="233"/>
        <v>118.2</v>
      </c>
      <c r="E422" s="89">
        <f t="shared" si="233"/>
        <v>189.2</v>
      </c>
    </row>
    <row r="423" spans="1:5" x14ac:dyDescent="0.2">
      <c r="A423" s="129">
        <v>416</v>
      </c>
      <c r="B423" s="84">
        <v>59.3</v>
      </c>
      <c r="C423" s="114">
        <v>94.9</v>
      </c>
      <c r="D423" s="84">
        <f t="shared" ref="D423:D424" si="312">B423*2</f>
        <v>118.6</v>
      </c>
      <c r="E423" s="89">
        <f t="shared" ref="E423:E424" si="313">C423*2</f>
        <v>189.8</v>
      </c>
    </row>
    <row r="424" spans="1:5" x14ac:dyDescent="0.2">
      <c r="A424" s="129">
        <v>417</v>
      </c>
      <c r="B424" s="84">
        <v>59.3</v>
      </c>
      <c r="C424" s="114">
        <v>94.9</v>
      </c>
      <c r="D424" s="84">
        <f t="shared" si="312"/>
        <v>118.6</v>
      </c>
      <c r="E424" s="89">
        <f t="shared" si="313"/>
        <v>189.8</v>
      </c>
    </row>
    <row r="425" spans="1:5" x14ac:dyDescent="0.2">
      <c r="A425" s="129">
        <v>418</v>
      </c>
      <c r="B425" s="84">
        <v>59.3</v>
      </c>
      <c r="C425" s="114">
        <v>94.9</v>
      </c>
      <c r="D425" s="84">
        <f t="shared" si="233"/>
        <v>118.6</v>
      </c>
      <c r="E425" s="89">
        <f t="shared" si="233"/>
        <v>189.8</v>
      </c>
    </row>
    <row r="426" spans="1:5" x14ac:dyDescent="0.2">
      <c r="A426" s="129">
        <v>419</v>
      </c>
      <c r="B426" s="84">
        <v>59.6</v>
      </c>
      <c r="C426" s="114">
        <v>95.4</v>
      </c>
      <c r="D426" s="84">
        <f t="shared" ref="D426" si="314">B426*2</f>
        <v>119.2</v>
      </c>
      <c r="E426" s="89">
        <f t="shared" ref="E426" si="315">C426*2</f>
        <v>190.8</v>
      </c>
    </row>
    <row r="427" spans="1:5" ht="13.5" thickBot="1" x14ac:dyDescent="0.25">
      <c r="A427" s="127">
        <v>420</v>
      </c>
      <c r="B427" s="91">
        <v>59.6</v>
      </c>
      <c r="C427" s="118">
        <v>95.4</v>
      </c>
      <c r="D427" s="91">
        <f t="shared" si="233"/>
        <v>119.2</v>
      </c>
      <c r="E427" s="92">
        <f t="shared" si="233"/>
        <v>190.8</v>
      </c>
    </row>
    <row r="428" spans="1:5" x14ac:dyDescent="0.2">
      <c r="A428" s="128">
        <v>421</v>
      </c>
      <c r="B428" s="86">
        <v>59.9</v>
      </c>
      <c r="C428" s="122">
        <v>95.8</v>
      </c>
      <c r="D428" s="86">
        <f t="shared" ref="D428" si="316">B428*2</f>
        <v>119.8</v>
      </c>
      <c r="E428" s="87">
        <f t="shared" ref="E428" si="317">C428*2</f>
        <v>191.6</v>
      </c>
    </row>
    <row r="429" spans="1:5" x14ac:dyDescent="0.2">
      <c r="A429" s="129">
        <v>422</v>
      </c>
      <c r="B429" s="84">
        <v>59.9</v>
      </c>
      <c r="C429" s="114">
        <v>95.8</v>
      </c>
      <c r="D429" s="84">
        <f t="shared" si="233"/>
        <v>119.8</v>
      </c>
      <c r="E429" s="89">
        <f t="shared" si="233"/>
        <v>191.6</v>
      </c>
    </row>
    <row r="430" spans="1:5" x14ac:dyDescent="0.2">
      <c r="A430" s="129">
        <v>423</v>
      </c>
      <c r="B430" s="84">
        <v>60.2</v>
      </c>
      <c r="C430" s="114">
        <v>96.3</v>
      </c>
      <c r="D430" s="84">
        <f t="shared" ref="D430:D431" si="318">B430*2</f>
        <v>120.4</v>
      </c>
      <c r="E430" s="89">
        <f t="shared" ref="E430:E431" si="319">C430*2</f>
        <v>192.6</v>
      </c>
    </row>
    <row r="431" spans="1:5" x14ac:dyDescent="0.2">
      <c r="A431" s="129">
        <v>424</v>
      </c>
      <c r="B431" s="84">
        <v>60.2</v>
      </c>
      <c r="C431" s="114">
        <v>96.3</v>
      </c>
      <c r="D431" s="84">
        <f t="shared" si="318"/>
        <v>120.4</v>
      </c>
      <c r="E431" s="89">
        <f t="shared" si="319"/>
        <v>192.6</v>
      </c>
    </row>
    <row r="432" spans="1:5" x14ac:dyDescent="0.2">
      <c r="A432" s="129">
        <v>425</v>
      </c>
      <c r="B432" s="84">
        <v>60.2</v>
      </c>
      <c r="C432" s="114">
        <v>96.3</v>
      </c>
      <c r="D432" s="84">
        <f t="shared" si="233"/>
        <v>120.4</v>
      </c>
      <c r="E432" s="89">
        <f t="shared" si="233"/>
        <v>192.6</v>
      </c>
    </row>
    <row r="433" spans="1:5" x14ac:dyDescent="0.2">
      <c r="A433" s="129">
        <v>426</v>
      </c>
      <c r="B433" s="84">
        <v>60.4</v>
      </c>
      <c r="C433" s="114">
        <v>96.6</v>
      </c>
      <c r="D433" s="84">
        <f t="shared" ref="D433" si="320">B433*2</f>
        <v>120.8</v>
      </c>
      <c r="E433" s="89">
        <f t="shared" ref="E433" si="321">C433*2</f>
        <v>193.2</v>
      </c>
    </row>
    <row r="434" spans="1:5" x14ac:dyDescent="0.2">
      <c r="A434" s="129">
        <v>427</v>
      </c>
      <c r="B434" s="84">
        <v>60.4</v>
      </c>
      <c r="C434" s="114">
        <v>96.6</v>
      </c>
      <c r="D434" s="84">
        <f t="shared" si="233"/>
        <v>120.8</v>
      </c>
      <c r="E434" s="89">
        <f t="shared" si="233"/>
        <v>193.2</v>
      </c>
    </row>
    <row r="435" spans="1:5" x14ac:dyDescent="0.2">
      <c r="A435" s="129">
        <v>428</v>
      </c>
      <c r="B435" s="84">
        <v>60.6</v>
      </c>
      <c r="C435" s="114">
        <v>97</v>
      </c>
      <c r="D435" s="84">
        <f t="shared" ref="D435" si="322">B435*2</f>
        <v>121.2</v>
      </c>
      <c r="E435" s="89">
        <f t="shared" ref="E435" si="323">C435*2</f>
        <v>194</v>
      </c>
    </row>
    <row r="436" spans="1:5" x14ac:dyDescent="0.2">
      <c r="A436" s="129">
        <v>429</v>
      </c>
      <c r="B436" s="84">
        <v>60.6</v>
      </c>
      <c r="C436" s="114">
        <v>97</v>
      </c>
      <c r="D436" s="84">
        <f t="shared" si="233"/>
        <v>121.2</v>
      </c>
      <c r="E436" s="89">
        <f t="shared" si="233"/>
        <v>194</v>
      </c>
    </row>
    <row r="437" spans="1:5" ht="13.5" thickBot="1" x14ac:dyDescent="0.25">
      <c r="A437" s="127">
        <v>430</v>
      </c>
      <c r="B437" s="91">
        <v>60.9</v>
      </c>
      <c r="C437" s="118">
        <v>97.4</v>
      </c>
      <c r="D437" s="91">
        <f t="shared" ref="D437:D438" si="324">B437*2</f>
        <v>121.8</v>
      </c>
      <c r="E437" s="92">
        <f t="shared" ref="E437:E438" si="325">C437*2</f>
        <v>194.8</v>
      </c>
    </row>
    <row r="438" spans="1:5" x14ac:dyDescent="0.2">
      <c r="A438" s="128">
        <v>431</v>
      </c>
      <c r="B438" s="86">
        <v>60.9</v>
      </c>
      <c r="C438" s="122">
        <v>97.4</v>
      </c>
      <c r="D438" s="86">
        <f t="shared" si="324"/>
        <v>121.8</v>
      </c>
      <c r="E438" s="87">
        <f t="shared" si="325"/>
        <v>194.8</v>
      </c>
    </row>
    <row r="439" spans="1:5" x14ac:dyDescent="0.2">
      <c r="A439" s="129">
        <v>432</v>
      </c>
      <c r="B439" s="84">
        <v>60.9</v>
      </c>
      <c r="C439" s="114">
        <v>97.4</v>
      </c>
      <c r="D439" s="84">
        <f t="shared" si="233"/>
        <v>121.8</v>
      </c>
      <c r="E439" s="89">
        <f t="shared" si="233"/>
        <v>194.8</v>
      </c>
    </row>
    <row r="440" spans="1:5" x14ac:dyDescent="0.2">
      <c r="A440" s="129">
        <v>433</v>
      </c>
      <c r="B440" s="84">
        <v>61.1</v>
      </c>
      <c r="C440" s="114">
        <v>97.8</v>
      </c>
      <c r="D440" s="84">
        <f t="shared" ref="D440" si="326">B440*2</f>
        <v>122.2</v>
      </c>
      <c r="E440" s="89">
        <f t="shared" ref="E440" si="327">C440*2</f>
        <v>195.6</v>
      </c>
    </row>
    <row r="441" spans="1:5" x14ac:dyDescent="0.2">
      <c r="A441" s="129">
        <v>434</v>
      </c>
      <c r="B441" s="84">
        <v>61.1</v>
      </c>
      <c r="C441" s="114">
        <v>97.8</v>
      </c>
      <c r="D441" s="84">
        <f t="shared" si="233"/>
        <v>122.2</v>
      </c>
      <c r="E441" s="89">
        <f t="shared" si="233"/>
        <v>195.6</v>
      </c>
    </row>
    <row r="442" spans="1:5" x14ac:dyDescent="0.2">
      <c r="A442" s="129">
        <v>435</v>
      </c>
      <c r="B442" s="84">
        <v>61.5</v>
      </c>
      <c r="C442" s="114">
        <v>98.4</v>
      </c>
      <c r="D442" s="84">
        <f t="shared" si="233"/>
        <v>123</v>
      </c>
      <c r="E442" s="89">
        <f t="shared" si="233"/>
        <v>196.8</v>
      </c>
    </row>
    <row r="443" spans="1:5" x14ac:dyDescent="0.2">
      <c r="A443" s="129">
        <v>436</v>
      </c>
      <c r="B443" s="84">
        <v>61.5</v>
      </c>
      <c r="C443" s="114">
        <v>98.4</v>
      </c>
      <c r="D443" s="84">
        <f t="shared" ref="D443" si="328">B443*2</f>
        <v>123</v>
      </c>
      <c r="E443" s="89">
        <f t="shared" ref="E443" si="329">C443*2</f>
        <v>196.8</v>
      </c>
    </row>
    <row r="444" spans="1:5" x14ac:dyDescent="0.2">
      <c r="A444" s="129">
        <v>437</v>
      </c>
      <c r="B444" s="84">
        <v>61.5</v>
      </c>
      <c r="C444" s="114">
        <v>98.4</v>
      </c>
      <c r="D444" s="84">
        <f t="shared" si="233"/>
        <v>123</v>
      </c>
      <c r="E444" s="89">
        <f t="shared" si="233"/>
        <v>196.8</v>
      </c>
    </row>
    <row r="445" spans="1:5" ht="14.25" customHeight="1" x14ac:dyDescent="0.2">
      <c r="A445" s="129">
        <v>438</v>
      </c>
      <c r="B445" s="84">
        <v>61.7</v>
      </c>
      <c r="C445" s="114">
        <v>98.7</v>
      </c>
      <c r="D445" s="84">
        <f t="shared" ref="D445" si="330">B445*2</f>
        <v>123.4</v>
      </c>
      <c r="E445" s="89">
        <f t="shared" ref="E445" si="331">C445*2</f>
        <v>197.4</v>
      </c>
    </row>
    <row r="446" spans="1:5" x14ac:dyDescent="0.2">
      <c r="A446" s="129">
        <v>439</v>
      </c>
      <c r="B446" s="84">
        <v>61.7</v>
      </c>
      <c r="C446" s="114">
        <v>98.7</v>
      </c>
      <c r="D446" s="84">
        <f t="shared" si="233"/>
        <v>123.4</v>
      </c>
      <c r="E446" s="89">
        <f t="shared" si="233"/>
        <v>197.4</v>
      </c>
    </row>
    <row r="447" spans="1:5" ht="13.5" thickBot="1" x14ac:dyDescent="0.25">
      <c r="A447" s="127">
        <v>440</v>
      </c>
      <c r="B447" s="91">
        <v>61.9</v>
      </c>
      <c r="C447" s="118">
        <v>99</v>
      </c>
      <c r="D447" s="91">
        <f t="shared" ref="D447" si="332">B447*2</f>
        <v>123.8</v>
      </c>
      <c r="E447" s="92">
        <f t="shared" ref="E447" si="333">C447*2</f>
        <v>198</v>
      </c>
    </row>
    <row r="448" spans="1:5" x14ac:dyDescent="0.2">
      <c r="A448" s="128">
        <v>441</v>
      </c>
      <c r="B448" s="86">
        <v>61.9</v>
      </c>
      <c r="C448" s="122">
        <v>99</v>
      </c>
      <c r="D448" s="86">
        <f t="shared" si="233"/>
        <v>123.8</v>
      </c>
      <c r="E448" s="87">
        <f t="shared" si="233"/>
        <v>198</v>
      </c>
    </row>
    <row r="449" spans="1:5" x14ac:dyDescent="0.2">
      <c r="A449" s="129">
        <v>442</v>
      </c>
      <c r="B449" s="84">
        <v>62.2</v>
      </c>
      <c r="C449" s="114">
        <v>99.5</v>
      </c>
      <c r="D449" s="84">
        <f t="shared" si="233"/>
        <v>124.4</v>
      </c>
      <c r="E449" s="89">
        <f t="shared" si="233"/>
        <v>199</v>
      </c>
    </row>
    <row r="450" spans="1:5" x14ac:dyDescent="0.2">
      <c r="A450" s="129">
        <v>443</v>
      </c>
      <c r="B450" s="84">
        <v>62.2</v>
      </c>
      <c r="C450" s="114">
        <v>99.5</v>
      </c>
      <c r="D450" s="84">
        <f t="shared" ref="D450" si="334">B450*2</f>
        <v>124.4</v>
      </c>
      <c r="E450" s="89">
        <f t="shared" ref="E450" si="335">C450*2</f>
        <v>199</v>
      </c>
    </row>
    <row r="451" spans="1:5" x14ac:dyDescent="0.2">
      <c r="A451" s="129">
        <v>444</v>
      </c>
      <c r="B451" s="84">
        <v>62.2</v>
      </c>
      <c r="C451" s="114">
        <v>99.5</v>
      </c>
      <c r="D451" s="84">
        <f t="shared" si="233"/>
        <v>124.4</v>
      </c>
      <c r="E451" s="89">
        <f t="shared" si="233"/>
        <v>199</v>
      </c>
    </row>
    <row r="452" spans="1:5" x14ac:dyDescent="0.2">
      <c r="A452" s="129">
        <v>445</v>
      </c>
      <c r="B452" s="84">
        <v>62.4</v>
      </c>
      <c r="C452" s="114">
        <v>99.8</v>
      </c>
      <c r="D452" s="84">
        <f t="shared" ref="D452" si="336">B452*2</f>
        <v>124.8</v>
      </c>
      <c r="E452" s="89">
        <f t="shared" ref="E452" si="337">C452*2</f>
        <v>199.6</v>
      </c>
    </row>
    <row r="453" spans="1:5" x14ac:dyDescent="0.2">
      <c r="A453" s="129">
        <v>446</v>
      </c>
      <c r="B453" s="84">
        <v>62.4</v>
      </c>
      <c r="C453" s="114">
        <v>99.8</v>
      </c>
      <c r="D453" s="84">
        <f t="shared" si="233"/>
        <v>124.8</v>
      </c>
      <c r="E453" s="89">
        <f t="shared" si="233"/>
        <v>199.6</v>
      </c>
    </row>
    <row r="454" spans="1:5" x14ac:dyDescent="0.2">
      <c r="A454" s="129">
        <v>447</v>
      </c>
      <c r="B454" s="84">
        <v>62.8</v>
      </c>
      <c r="C454" s="114">
        <v>100.5</v>
      </c>
      <c r="D454" s="84">
        <f t="shared" ref="D454" si="338">B454*2</f>
        <v>125.6</v>
      </c>
      <c r="E454" s="89">
        <f t="shared" ref="E454" si="339">C454*2</f>
        <v>201</v>
      </c>
    </row>
    <row r="455" spans="1:5" x14ac:dyDescent="0.2">
      <c r="A455" s="129">
        <v>448</v>
      </c>
      <c r="B455" s="84">
        <v>62.8</v>
      </c>
      <c r="C455" s="114">
        <v>100.5</v>
      </c>
      <c r="D455" s="84">
        <f t="shared" si="233"/>
        <v>125.6</v>
      </c>
      <c r="E455" s="89">
        <f t="shared" si="233"/>
        <v>201</v>
      </c>
    </row>
    <row r="456" spans="1:5" x14ac:dyDescent="0.2">
      <c r="A456" s="129">
        <v>449</v>
      </c>
      <c r="B456" s="84">
        <v>63.1</v>
      </c>
      <c r="C456" s="114">
        <v>101</v>
      </c>
      <c r="D456" s="84">
        <f t="shared" si="233"/>
        <v>126.2</v>
      </c>
      <c r="E456" s="89">
        <f t="shared" si="233"/>
        <v>202</v>
      </c>
    </row>
    <row r="457" spans="1:5" ht="13.5" thickBot="1" x14ac:dyDescent="0.25">
      <c r="A457" s="127">
        <v>450</v>
      </c>
      <c r="B457" s="91">
        <v>63.1</v>
      </c>
      <c r="C457" s="118">
        <v>101</v>
      </c>
      <c r="D457" s="91">
        <f t="shared" ref="D457" si="340">B457*2</f>
        <v>126.2</v>
      </c>
      <c r="E457" s="92">
        <f t="shared" ref="E457" si="341">C457*2</f>
        <v>202</v>
      </c>
    </row>
    <row r="458" spans="1:5" x14ac:dyDescent="0.2">
      <c r="A458" s="128">
        <v>451</v>
      </c>
      <c r="B458" s="86">
        <v>63.1</v>
      </c>
      <c r="C458" s="122">
        <v>101</v>
      </c>
      <c r="D458" s="86">
        <f t="shared" si="233"/>
        <v>126.2</v>
      </c>
      <c r="E458" s="87">
        <f t="shared" si="233"/>
        <v>202</v>
      </c>
    </row>
    <row r="459" spans="1:5" x14ac:dyDescent="0.2">
      <c r="A459" s="129">
        <v>452</v>
      </c>
      <c r="B459" s="84">
        <v>63.3</v>
      </c>
      <c r="C459" s="114">
        <v>101.3</v>
      </c>
      <c r="D459" s="84">
        <f t="shared" ref="D459" si="342">B459*2</f>
        <v>126.6</v>
      </c>
      <c r="E459" s="89">
        <f t="shared" ref="E459" si="343">C459*2</f>
        <v>202.6</v>
      </c>
    </row>
    <row r="460" spans="1:5" x14ac:dyDescent="0.2">
      <c r="A460" s="129">
        <v>453</v>
      </c>
      <c r="B460" s="84">
        <v>63.3</v>
      </c>
      <c r="C460" s="114">
        <v>101.3</v>
      </c>
      <c r="D460" s="84">
        <f t="shared" si="233"/>
        <v>126.6</v>
      </c>
      <c r="E460" s="89">
        <f t="shared" si="233"/>
        <v>202.6</v>
      </c>
    </row>
    <row r="461" spans="1:5" x14ac:dyDescent="0.2">
      <c r="A461" s="129">
        <v>454</v>
      </c>
      <c r="B461" s="84">
        <v>63.5</v>
      </c>
      <c r="C461" s="114">
        <v>101.6</v>
      </c>
      <c r="D461" s="84">
        <f t="shared" ref="D461" si="344">B461*2</f>
        <v>127</v>
      </c>
      <c r="E461" s="89">
        <f t="shared" ref="E461" si="345">C461*2</f>
        <v>203.2</v>
      </c>
    </row>
    <row r="462" spans="1:5" x14ac:dyDescent="0.2">
      <c r="A462" s="129">
        <v>455</v>
      </c>
      <c r="B462" s="84">
        <v>63.5</v>
      </c>
      <c r="C462" s="114">
        <v>101.6</v>
      </c>
      <c r="D462" s="84">
        <f t="shared" si="233"/>
        <v>127</v>
      </c>
      <c r="E462" s="89">
        <f t="shared" si="233"/>
        <v>203.2</v>
      </c>
    </row>
    <row r="463" spans="1:5" x14ac:dyDescent="0.2">
      <c r="A463" s="129">
        <v>456</v>
      </c>
      <c r="B463" s="84">
        <v>63.9</v>
      </c>
      <c r="C463" s="114">
        <v>102.2</v>
      </c>
      <c r="D463" s="84">
        <f t="shared" si="233"/>
        <v>127.8</v>
      </c>
      <c r="E463" s="89">
        <f t="shared" si="233"/>
        <v>204.4</v>
      </c>
    </row>
    <row r="464" spans="1:5" x14ac:dyDescent="0.2">
      <c r="A464" s="129">
        <v>457</v>
      </c>
      <c r="B464" s="84">
        <v>63.9</v>
      </c>
      <c r="C464" s="114">
        <v>102.2</v>
      </c>
      <c r="D464" s="84">
        <f t="shared" ref="D464" si="346">B464*2</f>
        <v>127.8</v>
      </c>
      <c r="E464" s="89">
        <f t="shared" ref="E464" si="347">C464*2</f>
        <v>204.4</v>
      </c>
    </row>
    <row r="465" spans="1:5" x14ac:dyDescent="0.2">
      <c r="A465" s="129">
        <v>458</v>
      </c>
      <c r="B465" s="84">
        <v>63.9</v>
      </c>
      <c r="C465" s="114">
        <v>102.2</v>
      </c>
      <c r="D465" s="84">
        <f t="shared" si="233"/>
        <v>127.8</v>
      </c>
      <c r="E465" s="89">
        <f t="shared" si="233"/>
        <v>204.4</v>
      </c>
    </row>
    <row r="466" spans="1:5" x14ac:dyDescent="0.2">
      <c r="A466" s="129">
        <v>459</v>
      </c>
      <c r="B466" s="84">
        <v>64.099999999999994</v>
      </c>
      <c r="C466" s="114">
        <v>102.6</v>
      </c>
      <c r="D466" s="84">
        <f t="shared" ref="D466" si="348">B466*2</f>
        <v>128.19999999999999</v>
      </c>
      <c r="E466" s="89">
        <f t="shared" ref="E466" si="349">C466*2</f>
        <v>205.2</v>
      </c>
    </row>
    <row r="467" spans="1:5" ht="13.5" thickBot="1" x14ac:dyDescent="0.25">
      <c r="A467" s="127">
        <v>460</v>
      </c>
      <c r="B467" s="91">
        <v>64.099999999999994</v>
      </c>
      <c r="C467" s="118">
        <v>102.6</v>
      </c>
      <c r="D467" s="91">
        <f t="shared" si="233"/>
        <v>128.19999999999999</v>
      </c>
      <c r="E467" s="92">
        <f t="shared" si="233"/>
        <v>205.2</v>
      </c>
    </row>
    <row r="468" spans="1:5" x14ac:dyDescent="0.2">
      <c r="A468" s="128">
        <v>461</v>
      </c>
      <c r="B468" s="86">
        <v>64.3</v>
      </c>
      <c r="C468" s="122">
        <v>102.9</v>
      </c>
      <c r="D468" s="86">
        <f t="shared" si="233"/>
        <v>128.6</v>
      </c>
      <c r="E468" s="87">
        <f t="shared" si="233"/>
        <v>205.8</v>
      </c>
    </row>
    <row r="469" spans="1:5" x14ac:dyDescent="0.2">
      <c r="A469" s="129">
        <v>462</v>
      </c>
      <c r="B469" s="84">
        <v>64.3</v>
      </c>
      <c r="C469" s="114">
        <v>102.9</v>
      </c>
      <c r="D469" s="84">
        <f t="shared" ref="D469" si="350">B469*2</f>
        <v>128.6</v>
      </c>
      <c r="E469" s="89">
        <f t="shared" ref="E469" si="351">C469*2</f>
        <v>205.8</v>
      </c>
    </row>
    <row r="470" spans="1:5" x14ac:dyDescent="0.2">
      <c r="A470" s="129">
        <v>463</v>
      </c>
      <c r="B470" s="84">
        <v>64.3</v>
      </c>
      <c r="C470" s="114">
        <v>102.9</v>
      </c>
      <c r="D470" s="84">
        <f t="shared" si="233"/>
        <v>128.6</v>
      </c>
      <c r="E470" s="89">
        <f t="shared" si="233"/>
        <v>205.8</v>
      </c>
    </row>
    <row r="471" spans="1:5" x14ac:dyDescent="0.2">
      <c r="A471" s="129">
        <v>464</v>
      </c>
      <c r="B471" s="84">
        <v>64.5</v>
      </c>
      <c r="C471" s="114">
        <v>103.2</v>
      </c>
      <c r="D471" s="84">
        <f t="shared" ref="D471" si="352">B471*2</f>
        <v>129</v>
      </c>
      <c r="E471" s="89">
        <f t="shared" ref="E471" si="353">C471*2</f>
        <v>206.4</v>
      </c>
    </row>
    <row r="472" spans="1:5" x14ac:dyDescent="0.2">
      <c r="A472" s="129">
        <v>465</v>
      </c>
      <c r="B472" s="84">
        <v>64.5</v>
      </c>
      <c r="C472" s="114">
        <v>103.2</v>
      </c>
      <c r="D472" s="84">
        <f t="shared" si="233"/>
        <v>129</v>
      </c>
      <c r="E472" s="89">
        <f t="shared" si="233"/>
        <v>206.4</v>
      </c>
    </row>
    <row r="473" spans="1:5" x14ac:dyDescent="0.2">
      <c r="A473" s="129">
        <v>466</v>
      </c>
      <c r="B473" s="84">
        <v>64.7</v>
      </c>
      <c r="C473" s="114">
        <v>103.5</v>
      </c>
      <c r="D473" s="84">
        <f t="shared" ref="D473" si="354">B473*2</f>
        <v>129.4</v>
      </c>
      <c r="E473" s="89">
        <f t="shared" ref="E473" si="355">C473*2</f>
        <v>207</v>
      </c>
    </row>
    <row r="474" spans="1:5" x14ac:dyDescent="0.2">
      <c r="A474" s="129">
        <v>467</v>
      </c>
      <c r="B474" s="84">
        <v>64.7</v>
      </c>
      <c r="C474" s="114">
        <v>103.5</v>
      </c>
      <c r="D474" s="84">
        <f t="shared" si="233"/>
        <v>129.4</v>
      </c>
      <c r="E474" s="89">
        <f t="shared" si="233"/>
        <v>207</v>
      </c>
    </row>
    <row r="475" spans="1:5" x14ac:dyDescent="0.2">
      <c r="A475" s="129">
        <v>468</v>
      </c>
      <c r="B475" s="84">
        <v>64.900000000000006</v>
      </c>
      <c r="C475" s="114">
        <v>103.8</v>
      </c>
      <c r="D475" s="84">
        <f t="shared" si="233"/>
        <v>129.80000000000001</v>
      </c>
      <c r="E475" s="89">
        <f t="shared" si="233"/>
        <v>207.6</v>
      </c>
    </row>
    <row r="476" spans="1:5" x14ac:dyDescent="0.2">
      <c r="A476" s="129">
        <v>469</v>
      </c>
      <c r="B476" s="84">
        <v>64.900000000000006</v>
      </c>
      <c r="C476" s="114">
        <v>103.8</v>
      </c>
      <c r="D476" s="84">
        <f t="shared" ref="D476" si="356">B476*2</f>
        <v>129.80000000000001</v>
      </c>
      <c r="E476" s="89">
        <f t="shared" ref="E476" si="357">C476*2</f>
        <v>207.6</v>
      </c>
    </row>
    <row r="477" spans="1:5" ht="13.5" thickBot="1" x14ac:dyDescent="0.25">
      <c r="A477" s="127">
        <v>470</v>
      </c>
      <c r="B477" s="91">
        <v>64.900000000000006</v>
      </c>
      <c r="C477" s="118">
        <v>103.8</v>
      </c>
      <c r="D477" s="91">
        <f t="shared" si="233"/>
        <v>129.80000000000001</v>
      </c>
      <c r="E477" s="92">
        <f t="shared" si="233"/>
        <v>207.6</v>
      </c>
    </row>
    <row r="478" spans="1:5" x14ac:dyDescent="0.2">
      <c r="A478" s="128">
        <v>471</v>
      </c>
      <c r="B478" s="86">
        <v>65.099999999999994</v>
      </c>
      <c r="C478" s="122">
        <v>104.2</v>
      </c>
      <c r="D478" s="86">
        <f t="shared" ref="D478" si="358">B478*2</f>
        <v>130.19999999999999</v>
      </c>
      <c r="E478" s="87">
        <f t="shared" ref="E478" si="359">C478*2</f>
        <v>208.4</v>
      </c>
    </row>
    <row r="479" spans="1:5" x14ac:dyDescent="0.2">
      <c r="A479" s="129">
        <v>472</v>
      </c>
      <c r="B479" s="84">
        <v>65.099999999999994</v>
      </c>
      <c r="C479" s="114">
        <v>104.2</v>
      </c>
      <c r="D479" s="84">
        <f t="shared" si="233"/>
        <v>130.19999999999999</v>
      </c>
      <c r="E479" s="89">
        <f t="shared" si="233"/>
        <v>208.4</v>
      </c>
    </row>
    <row r="480" spans="1:5" x14ac:dyDescent="0.2">
      <c r="A480" s="129">
        <v>473</v>
      </c>
      <c r="B480" s="84">
        <v>65.400000000000006</v>
      </c>
      <c r="C480" s="114">
        <v>104.6</v>
      </c>
      <c r="D480" s="84">
        <f t="shared" ref="D480:D481" si="360">B480*2</f>
        <v>130.80000000000001</v>
      </c>
      <c r="E480" s="89">
        <f t="shared" ref="E480:E481" si="361">C480*2</f>
        <v>209.2</v>
      </c>
    </row>
    <row r="481" spans="1:5" x14ac:dyDescent="0.2">
      <c r="A481" s="129">
        <v>474</v>
      </c>
      <c r="B481" s="84">
        <v>65.400000000000006</v>
      </c>
      <c r="C481" s="114">
        <v>104.6</v>
      </c>
      <c r="D481" s="84">
        <f t="shared" si="360"/>
        <v>130.80000000000001</v>
      </c>
      <c r="E481" s="89">
        <f t="shared" si="361"/>
        <v>209.2</v>
      </c>
    </row>
    <row r="482" spans="1:5" x14ac:dyDescent="0.2">
      <c r="A482" s="129">
        <v>475</v>
      </c>
      <c r="B482" s="84">
        <v>65.400000000000006</v>
      </c>
      <c r="C482" s="114">
        <v>104.6</v>
      </c>
      <c r="D482" s="84">
        <f t="shared" ref="D482:E638" si="362">B482*2</f>
        <v>130.80000000000001</v>
      </c>
      <c r="E482" s="89">
        <f t="shared" si="362"/>
        <v>209.2</v>
      </c>
    </row>
    <row r="483" spans="1:5" x14ac:dyDescent="0.2">
      <c r="A483" s="129">
        <v>476</v>
      </c>
      <c r="B483" s="84">
        <v>65.8</v>
      </c>
      <c r="C483" s="114">
        <v>105.3</v>
      </c>
      <c r="D483" s="84">
        <f t="shared" ref="D483:D484" si="363">B483*2</f>
        <v>131.6</v>
      </c>
      <c r="E483" s="89">
        <f t="shared" ref="E483:E484" si="364">C483*2</f>
        <v>210.6</v>
      </c>
    </row>
    <row r="484" spans="1:5" x14ac:dyDescent="0.2">
      <c r="A484" s="129">
        <v>477</v>
      </c>
      <c r="B484" s="84">
        <v>65.8</v>
      </c>
      <c r="C484" s="114">
        <v>105.3</v>
      </c>
      <c r="D484" s="84">
        <f t="shared" si="363"/>
        <v>131.6</v>
      </c>
      <c r="E484" s="89">
        <f t="shared" si="364"/>
        <v>210.6</v>
      </c>
    </row>
    <row r="485" spans="1:5" x14ac:dyDescent="0.2">
      <c r="A485" s="129">
        <v>478</v>
      </c>
      <c r="B485" s="84">
        <v>66.2</v>
      </c>
      <c r="C485" s="114">
        <v>105.9</v>
      </c>
      <c r="D485" s="84">
        <v>132.4</v>
      </c>
      <c r="E485" s="89">
        <v>211.8</v>
      </c>
    </row>
    <row r="486" spans="1:5" x14ac:dyDescent="0.2">
      <c r="A486" s="129">
        <v>479</v>
      </c>
      <c r="B486" s="84">
        <v>66.2</v>
      </c>
      <c r="C486" s="114">
        <v>105.9</v>
      </c>
      <c r="D486" s="84">
        <f t="shared" si="362"/>
        <v>132.4</v>
      </c>
      <c r="E486" s="89">
        <f t="shared" si="362"/>
        <v>211.8</v>
      </c>
    </row>
    <row r="487" spans="1:5" ht="13.5" thickBot="1" x14ac:dyDescent="0.25">
      <c r="A487" s="127">
        <v>480</v>
      </c>
      <c r="B487" s="91">
        <v>66.599999999999994</v>
      </c>
      <c r="C487" s="118">
        <v>106.6</v>
      </c>
      <c r="D487" s="91">
        <f t="shared" si="362"/>
        <v>133.19999999999999</v>
      </c>
      <c r="E487" s="92">
        <f t="shared" si="362"/>
        <v>213.2</v>
      </c>
    </row>
    <row r="488" spans="1:5" x14ac:dyDescent="0.2">
      <c r="A488" s="128">
        <v>481</v>
      </c>
      <c r="B488" s="86">
        <v>66.599999999999994</v>
      </c>
      <c r="C488" s="122">
        <v>106.6</v>
      </c>
      <c r="D488" s="86">
        <f t="shared" ref="D488" si="365">B488*2</f>
        <v>133.19999999999999</v>
      </c>
      <c r="E488" s="87">
        <f t="shared" ref="E488" si="366">C488*2</f>
        <v>213.2</v>
      </c>
    </row>
    <row r="489" spans="1:5" x14ac:dyDescent="0.2">
      <c r="A489" s="129">
        <v>482</v>
      </c>
      <c r="B489" s="84">
        <v>66.599999999999994</v>
      </c>
      <c r="C489" s="114">
        <v>106.6</v>
      </c>
      <c r="D489" s="84">
        <f t="shared" si="362"/>
        <v>133.19999999999999</v>
      </c>
      <c r="E489" s="89">
        <f t="shared" si="362"/>
        <v>213.2</v>
      </c>
    </row>
    <row r="490" spans="1:5" x14ac:dyDescent="0.2">
      <c r="A490" s="129">
        <v>483</v>
      </c>
      <c r="B490" s="84">
        <v>66.8</v>
      </c>
      <c r="C490" s="114">
        <v>106.9</v>
      </c>
      <c r="D490" s="84">
        <f t="shared" ref="D490" si="367">B490*2</f>
        <v>133.6</v>
      </c>
      <c r="E490" s="89">
        <f t="shared" ref="E490" si="368">C490*2</f>
        <v>213.8</v>
      </c>
    </row>
    <row r="491" spans="1:5" x14ac:dyDescent="0.2">
      <c r="A491" s="129">
        <v>484</v>
      </c>
      <c r="B491" s="84">
        <v>66.8</v>
      </c>
      <c r="C491" s="114">
        <v>106.9</v>
      </c>
      <c r="D491" s="84">
        <f t="shared" si="362"/>
        <v>133.6</v>
      </c>
      <c r="E491" s="89">
        <f t="shared" si="362"/>
        <v>213.8</v>
      </c>
    </row>
    <row r="492" spans="1:5" x14ac:dyDescent="0.2">
      <c r="A492" s="129">
        <v>485</v>
      </c>
      <c r="B492" s="84">
        <v>67</v>
      </c>
      <c r="C492" s="114">
        <v>107.2</v>
      </c>
      <c r="D492" s="84">
        <f t="shared" si="362"/>
        <v>134</v>
      </c>
      <c r="E492" s="89">
        <f t="shared" si="362"/>
        <v>214.4</v>
      </c>
    </row>
    <row r="493" spans="1:5" x14ac:dyDescent="0.2">
      <c r="A493" s="129">
        <v>486</v>
      </c>
      <c r="B493" s="84">
        <v>67</v>
      </c>
      <c r="C493" s="114">
        <v>107.2</v>
      </c>
      <c r="D493" s="84">
        <f t="shared" ref="D493" si="369">B493*2</f>
        <v>134</v>
      </c>
      <c r="E493" s="89">
        <f t="shared" ref="E493" si="370">C493*2</f>
        <v>214.4</v>
      </c>
    </row>
    <row r="494" spans="1:5" x14ac:dyDescent="0.2">
      <c r="A494" s="129">
        <v>487</v>
      </c>
      <c r="B494" s="84">
        <v>67</v>
      </c>
      <c r="C494" s="114">
        <v>107.2</v>
      </c>
      <c r="D494" s="84">
        <f t="shared" si="362"/>
        <v>134</v>
      </c>
      <c r="E494" s="89">
        <f t="shared" si="362"/>
        <v>214.4</v>
      </c>
    </row>
    <row r="495" spans="1:5" x14ac:dyDescent="0.2">
      <c r="A495" s="129">
        <v>488</v>
      </c>
      <c r="B495" s="84">
        <v>67.2</v>
      </c>
      <c r="C495" s="114">
        <v>107.5</v>
      </c>
      <c r="D495" s="84">
        <f t="shared" ref="D495" si="371">B495*2</f>
        <v>134.4</v>
      </c>
      <c r="E495" s="89">
        <f t="shared" ref="E495" si="372">C495*2</f>
        <v>215</v>
      </c>
    </row>
    <row r="496" spans="1:5" x14ac:dyDescent="0.2">
      <c r="A496" s="129">
        <v>489</v>
      </c>
      <c r="B496" s="84">
        <v>67.2</v>
      </c>
      <c r="C496" s="114">
        <v>107.5</v>
      </c>
      <c r="D496" s="84">
        <f t="shared" si="362"/>
        <v>134.4</v>
      </c>
      <c r="E496" s="89">
        <f t="shared" si="362"/>
        <v>215</v>
      </c>
    </row>
    <row r="497" spans="1:5" ht="13.5" thickBot="1" x14ac:dyDescent="0.25">
      <c r="A497" s="127">
        <v>490</v>
      </c>
      <c r="B497" s="91">
        <v>67.400000000000006</v>
      </c>
      <c r="C497" s="118">
        <v>107.8</v>
      </c>
      <c r="D497" s="91">
        <f t="shared" ref="D497" si="373">B497*2</f>
        <v>134.80000000000001</v>
      </c>
      <c r="E497" s="92">
        <f t="shared" ref="E497" si="374">C497*2</f>
        <v>215.6</v>
      </c>
    </row>
    <row r="498" spans="1:5" x14ac:dyDescent="0.2">
      <c r="A498" s="128">
        <v>491</v>
      </c>
      <c r="B498" s="86">
        <v>67.400000000000006</v>
      </c>
      <c r="C498" s="122">
        <v>107.8</v>
      </c>
      <c r="D498" s="86">
        <f t="shared" si="362"/>
        <v>134.80000000000001</v>
      </c>
      <c r="E498" s="87">
        <f t="shared" si="362"/>
        <v>215.6</v>
      </c>
    </row>
    <row r="499" spans="1:5" x14ac:dyDescent="0.2">
      <c r="A499" s="129">
        <v>492</v>
      </c>
      <c r="B499" s="84">
        <v>67.599999999999994</v>
      </c>
      <c r="C499" s="114">
        <v>108.2</v>
      </c>
      <c r="D499" s="84">
        <f t="shared" ref="D499:D500" si="375">B499*2</f>
        <v>135.19999999999999</v>
      </c>
      <c r="E499" s="89">
        <f t="shared" ref="E499:E500" si="376">C499*2</f>
        <v>216.4</v>
      </c>
    </row>
    <row r="500" spans="1:5" x14ac:dyDescent="0.2">
      <c r="A500" s="129">
        <v>493</v>
      </c>
      <c r="B500" s="84">
        <v>67.599999999999994</v>
      </c>
      <c r="C500" s="114">
        <v>108.2</v>
      </c>
      <c r="D500" s="84">
        <f t="shared" si="375"/>
        <v>135.19999999999999</v>
      </c>
      <c r="E500" s="89">
        <f t="shared" si="376"/>
        <v>216.4</v>
      </c>
    </row>
    <row r="501" spans="1:5" x14ac:dyDescent="0.2">
      <c r="A501" s="129">
        <v>494</v>
      </c>
      <c r="B501" s="84">
        <v>67.599999999999994</v>
      </c>
      <c r="C501" s="114">
        <v>108.2</v>
      </c>
      <c r="D501" s="84">
        <f t="shared" si="362"/>
        <v>135.19999999999999</v>
      </c>
      <c r="E501" s="89">
        <f t="shared" si="362"/>
        <v>216.4</v>
      </c>
    </row>
    <row r="502" spans="1:5" x14ac:dyDescent="0.2">
      <c r="A502" s="129">
        <v>495</v>
      </c>
      <c r="B502" s="84">
        <v>67.8</v>
      </c>
      <c r="C502" s="114">
        <v>108.5</v>
      </c>
      <c r="D502" s="84">
        <f t="shared" ref="D502" si="377">B502*2</f>
        <v>135.6</v>
      </c>
      <c r="E502" s="89">
        <f t="shared" ref="E502" si="378">C502*2</f>
        <v>217</v>
      </c>
    </row>
    <row r="503" spans="1:5" x14ac:dyDescent="0.2">
      <c r="A503" s="129">
        <v>496</v>
      </c>
      <c r="B503" s="84">
        <v>67.8</v>
      </c>
      <c r="C503" s="114">
        <v>108.5</v>
      </c>
      <c r="D503" s="84">
        <f t="shared" si="362"/>
        <v>135.6</v>
      </c>
      <c r="E503" s="89">
        <f t="shared" si="362"/>
        <v>217</v>
      </c>
    </row>
    <row r="504" spans="1:5" x14ac:dyDescent="0.2">
      <c r="A504" s="129">
        <v>497</v>
      </c>
      <c r="B504" s="84">
        <v>68.099999999999994</v>
      </c>
      <c r="C504" s="114">
        <v>109</v>
      </c>
      <c r="D504" s="84">
        <f t="shared" si="362"/>
        <v>136.19999999999999</v>
      </c>
      <c r="E504" s="89">
        <f t="shared" si="362"/>
        <v>218</v>
      </c>
    </row>
    <row r="505" spans="1:5" x14ac:dyDescent="0.2">
      <c r="A505" s="129">
        <v>498</v>
      </c>
      <c r="B505" s="84">
        <v>68.099999999999994</v>
      </c>
      <c r="C505" s="114">
        <v>109</v>
      </c>
      <c r="D505" s="84">
        <f t="shared" ref="D505" si="379">B505*2</f>
        <v>136.19999999999999</v>
      </c>
      <c r="E505" s="89">
        <f t="shared" ref="E505" si="380">C505*2</f>
        <v>218</v>
      </c>
    </row>
    <row r="506" spans="1:5" x14ac:dyDescent="0.2">
      <c r="A506" s="129">
        <v>499</v>
      </c>
      <c r="B506" s="84">
        <v>68.099999999999994</v>
      </c>
      <c r="C506" s="114">
        <v>109</v>
      </c>
      <c r="D506" s="84">
        <f t="shared" si="362"/>
        <v>136.19999999999999</v>
      </c>
      <c r="E506" s="89">
        <f t="shared" si="362"/>
        <v>218</v>
      </c>
    </row>
    <row r="507" spans="1:5" ht="13.5" thickBot="1" x14ac:dyDescent="0.25">
      <c r="A507" s="127">
        <v>500</v>
      </c>
      <c r="B507" s="91">
        <v>68.400000000000006</v>
      </c>
      <c r="C507" s="118">
        <v>109.4</v>
      </c>
      <c r="D507" s="91">
        <f t="shared" ref="D507" si="381">B507*2</f>
        <v>136.80000000000001</v>
      </c>
      <c r="E507" s="92">
        <f t="shared" ref="E507" si="382">C507*2</f>
        <v>218.8</v>
      </c>
    </row>
    <row r="508" spans="1:5" x14ac:dyDescent="0.2">
      <c r="A508" s="128">
        <v>501</v>
      </c>
      <c r="B508" s="86">
        <v>68.400000000000006</v>
      </c>
      <c r="C508" s="122">
        <v>109.4</v>
      </c>
      <c r="D508" s="86">
        <f t="shared" si="362"/>
        <v>136.80000000000001</v>
      </c>
      <c r="E508" s="87">
        <f t="shared" si="362"/>
        <v>218.8</v>
      </c>
    </row>
    <row r="509" spans="1:5" x14ac:dyDescent="0.2">
      <c r="A509" s="129">
        <v>502</v>
      </c>
      <c r="B509" s="84">
        <v>68.599999999999994</v>
      </c>
      <c r="C509" s="114">
        <v>109.8</v>
      </c>
      <c r="D509" s="84">
        <f t="shared" si="362"/>
        <v>137.19999999999999</v>
      </c>
      <c r="E509" s="89">
        <f t="shared" si="362"/>
        <v>219.6</v>
      </c>
    </row>
    <row r="510" spans="1:5" x14ac:dyDescent="0.2">
      <c r="A510" s="129">
        <v>503</v>
      </c>
      <c r="B510" s="84">
        <v>68.599999999999994</v>
      </c>
      <c r="C510" s="114">
        <v>109.8</v>
      </c>
      <c r="D510" s="84">
        <f t="shared" ref="D510" si="383">B510*2</f>
        <v>137.19999999999999</v>
      </c>
      <c r="E510" s="89">
        <f t="shared" ref="E510" si="384">C510*2</f>
        <v>219.6</v>
      </c>
    </row>
    <row r="511" spans="1:5" x14ac:dyDescent="0.2">
      <c r="A511" s="129">
        <v>504</v>
      </c>
      <c r="B511" s="84">
        <v>68.599999999999994</v>
      </c>
      <c r="C511" s="114">
        <v>109.8</v>
      </c>
      <c r="D511" s="84">
        <f t="shared" si="362"/>
        <v>137.19999999999999</v>
      </c>
      <c r="E511" s="89">
        <f t="shared" si="362"/>
        <v>219.6</v>
      </c>
    </row>
    <row r="512" spans="1:5" x14ac:dyDescent="0.2">
      <c r="A512" s="129">
        <v>505</v>
      </c>
      <c r="B512" s="84">
        <v>68.900000000000006</v>
      </c>
      <c r="C512" s="114">
        <v>110.2</v>
      </c>
      <c r="D512" s="84">
        <f t="shared" ref="D512" si="385">B512*2</f>
        <v>137.80000000000001</v>
      </c>
      <c r="E512" s="89">
        <f t="shared" ref="E512" si="386">C512*2</f>
        <v>220.4</v>
      </c>
    </row>
    <row r="513" spans="1:5" x14ac:dyDescent="0.2">
      <c r="A513" s="129">
        <v>506</v>
      </c>
      <c r="B513" s="84">
        <v>68.900000000000006</v>
      </c>
      <c r="C513" s="114">
        <v>110.2</v>
      </c>
      <c r="D513" s="84">
        <f t="shared" si="362"/>
        <v>137.80000000000001</v>
      </c>
      <c r="E513" s="89">
        <f t="shared" si="362"/>
        <v>220.4</v>
      </c>
    </row>
    <row r="514" spans="1:5" x14ac:dyDescent="0.2">
      <c r="A514" s="129">
        <v>507</v>
      </c>
      <c r="B514" s="84">
        <v>69.099999999999994</v>
      </c>
      <c r="C514" s="114">
        <v>110.6</v>
      </c>
      <c r="D514" s="84">
        <f t="shared" si="362"/>
        <v>138.19999999999999</v>
      </c>
      <c r="E514" s="89">
        <f t="shared" si="362"/>
        <v>221.2</v>
      </c>
    </row>
    <row r="515" spans="1:5" x14ac:dyDescent="0.2">
      <c r="A515" s="129">
        <v>508</v>
      </c>
      <c r="B515" s="84">
        <v>69.099999999999994</v>
      </c>
      <c r="C515" s="114">
        <v>110.6</v>
      </c>
      <c r="D515" s="84">
        <f t="shared" ref="D515" si="387">B515*2</f>
        <v>138.19999999999999</v>
      </c>
      <c r="E515" s="89">
        <f t="shared" ref="E515" si="388">C515*2</f>
        <v>221.2</v>
      </c>
    </row>
    <row r="516" spans="1:5" x14ac:dyDescent="0.2">
      <c r="A516" s="129">
        <v>509</v>
      </c>
      <c r="B516" s="84">
        <v>69.099999999999994</v>
      </c>
      <c r="C516" s="114">
        <v>110.6</v>
      </c>
      <c r="D516" s="84">
        <f t="shared" si="362"/>
        <v>138.19999999999999</v>
      </c>
      <c r="E516" s="89">
        <f t="shared" si="362"/>
        <v>221.2</v>
      </c>
    </row>
    <row r="517" spans="1:5" ht="13.5" thickBot="1" x14ac:dyDescent="0.25">
      <c r="A517" s="127">
        <v>510</v>
      </c>
      <c r="B517" s="91">
        <v>69.5</v>
      </c>
      <c r="C517" s="118">
        <v>111.2</v>
      </c>
      <c r="D517" s="91">
        <f t="shared" ref="D517" si="389">B517*2</f>
        <v>139</v>
      </c>
      <c r="E517" s="92">
        <f t="shared" ref="E517" si="390">C517*2</f>
        <v>222.4</v>
      </c>
    </row>
    <row r="518" spans="1:5" s="3" customFormat="1" x14ac:dyDescent="0.2">
      <c r="A518" s="128">
        <v>511</v>
      </c>
      <c r="B518" s="86">
        <v>69.5</v>
      </c>
      <c r="C518" s="122">
        <v>111.2</v>
      </c>
      <c r="D518" s="86">
        <f t="shared" si="362"/>
        <v>139</v>
      </c>
      <c r="E518" s="87">
        <f t="shared" si="362"/>
        <v>222.4</v>
      </c>
    </row>
    <row r="519" spans="1:5" s="1" customFormat="1" x14ac:dyDescent="0.2">
      <c r="A519" s="129">
        <v>512</v>
      </c>
      <c r="B519" s="84">
        <v>69.7</v>
      </c>
      <c r="C519" s="114">
        <v>111.5</v>
      </c>
      <c r="D519" s="84">
        <f t="shared" ref="D519" si="391">B519*2</f>
        <v>139.4</v>
      </c>
      <c r="E519" s="89">
        <f t="shared" ref="E519" si="392">C519*2</f>
        <v>223</v>
      </c>
    </row>
    <row r="520" spans="1:5" x14ac:dyDescent="0.2">
      <c r="A520" s="129">
        <v>513</v>
      </c>
      <c r="B520" s="84">
        <v>69.7</v>
      </c>
      <c r="C520" s="114">
        <v>111.5</v>
      </c>
      <c r="D520" s="84">
        <f t="shared" si="362"/>
        <v>139.4</v>
      </c>
      <c r="E520" s="89">
        <f t="shared" si="362"/>
        <v>223</v>
      </c>
    </row>
    <row r="521" spans="1:5" x14ac:dyDescent="0.2">
      <c r="A521" s="129">
        <v>514</v>
      </c>
      <c r="B521" s="84">
        <v>70</v>
      </c>
      <c r="C521" s="114">
        <v>112</v>
      </c>
      <c r="D521" s="84">
        <f t="shared" ref="D521:D524" si="393">B521*2</f>
        <v>140</v>
      </c>
      <c r="E521" s="89">
        <f t="shared" ref="E521:E524" si="394">C521*2</f>
        <v>224</v>
      </c>
    </row>
    <row r="522" spans="1:5" x14ac:dyDescent="0.2">
      <c r="A522" s="129">
        <v>515</v>
      </c>
      <c r="B522" s="84">
        <v>70</v>
      </c>
      <c r="C522" s="114">
        <v>112</v>
      </c>
      <c r="D522" s="84">
        <f t="shared" si="393"/>
        <v>140</v>
      </c>
      <c r="E522" s="89">
        <f t="shared" si="394"/>
        <v>224</v>
      </c>
    </row>
    <row r="523" spans="1:5" x14ac:dyDescent="0.2">
      <c r="A523" s="129">
        <v>516</v>
      </c>
      <c r="B523" s="84">
        <v>70</v>
      </c>
      <c r="C523" s="114">
        <v>112</v>
      </c>
      <c r="D523" s="84">
        <f t="shared" si="393"/>
        <v>140</v>
      </c>
      <c r="E523" s="89">
        <f t="shared" si="394"/>
        <v>224</v>
      </c>
    </row>
    <row r="524" spans="1:5" x14ac:dyDescent="0.2">
      <c r="A524" s="129">
        <v>517</v>
      </c>
      <c r="B524" s="84">
        <v>70.3</v>
      </c>
      <c r="C524" s="114">
        <v>112.5</v>
      </c>
      <c r="D524" s="84">
        <f t="shared" si="393"/>
        <v>140.6</v>
      </c>
      <c r="E524" s="89">
        <f t="shared" si="394"/>
        <v>225</v>
      </c>
    </row>
    <row r="525" spans="1:5" x14ac:dyDescent="0.2">
      <c r="A525" s="129">
        <v>518</v>
      </c>
      <c r="B525" s="84">
        <v>70.3</v>
      </c>
      <c r="C525" s="114">
        <v>112.5</v>
      </c>
      <c r="D525" s="84">
        <f t="shared" si="362"/>
        <v>140.6</v>
      </c>
      <c r="E525" s="89">
        <f t="shared" si="362"/>
        <v>225</v>
      </c>
    </row>
    <row r="526" spans="1:5" x14ac:dyDescent="0.2">
      <c r="A526" s="129">
        <v>519</v>
      </c>
      <c r="B526" s="84">
        <v>70.599999999999994</v>
      </c>
      <c r="C526" s="114">
        <v>113</v>
      </c>
      <c r="D526" s="84">
        <f t="shared" si="362"/>
        <v>141.19999999999999</v>
      </c>
      <c r="E526" s="89">
        <f t="shared" si="362"/>
        <v>226</v>
      </c>
    </row>
    <row r="527" spans="1:5" ht="13.5" thickBot="1" x14ac:dyDescent="0.25">
      <c r="A527" s="127">
        <v>520</v>
      </c>
      <c r="B527" s="91">
        <v>70.599999999999994</v>
      </c>
      <c r="C527" s="118">
        <v>113</v>
      </c>
      <c r="D527" s="91">
        <f t="shared" ref="D527" si="395">B527*2</f>
        <v>141.19999999999999</v>
      </c>
      <c r="E527" s="92">
        <f t="shared" ref="E527" si="396">C527*2</f>
        <v>226</v>
      </c>
    </row>
    <row r="528" spans="1:5" x14ac:dyDescent="0.2">
      <c r="A528" s="128">
        <v>521</v>
      </c>
      <c r="B528" s="86">
        <v>70.599999999999994</v>
      </c>
      <c r="C528" s="122">
        <v>113</v>
      </c>
      <c r="D528" s="86">
        <f t="shared" si="362"/>
        <v>141.19999999999999</v>
      </c>
      <c r="E528" s="87">
        <f t="shared" si="362"/>
        <v>226</v>
      </c>
    </row>
    <row r="529" spans="1:5" x14ac:dyDescent="0.2">
      <c r="A529" s="129">
        <v>522</v>
      </c>
      <c r="B529" s="84">
        <v>70.900000000000006</v>
      </c>
      <c r="C529" s="114">
        <v>113.4</v>
      </c>
      <c r="D529" s="84">
        <f t="shared" ref="D529" si="397">B529*2</f>
        <v>141.80000000000001</v>
      </c>
      <c r="E529" s="89">
        <f t="shared" ref="E529" si="398">C529*2</f>
        <v>226.8</v>
      </c>
    </row>
    <row r="530" spans="1:5" x14ac:dyDescent="0.2">
      <c r="A530" s="129">
        <v>523</v>
      </c>
      <c r="B530" s="84">
        <v>70.900000000000006</v>
      </c>
      <c r="C530" s="114">
        <v>113.4</v>
      </c>
      <c r="D530" s="84">
        <f t="shared" si="362"/>
        <v>141.80000000000001</v>
      </c>
      <c r="E530" s="89">
        <f t="shared" si="362"/>
        <v>226.8</v>
      </c>
    </row>
    <row r="531" spans="1:5" x14ac:dyDescent="0.2">
      <c r="A531" s="129">
        <v>524</v>
      </c>
      <c r="B531" s="84">
        <v>71.099999999999994</v>
      </c>
      <c r="C531" s="114">
        <v>113.8</v>
      </c>
      <c r="D531" s="84">
        <f t="shared" si="362"/>
        <v>142.19999999999999</v>
      </c>
      <c r="E531" s="89">
        <f t="shared" si="362"/>
        <v>227.6</v>
      </c>
    </row>
    <row r="532" spans="1:5" x14ac:dyDescent="0.2">
      <c r="A532" s="129">
        <v>525</v>
      </c>
      <c r="B532" s="84">
        <v>71.099999999999994</v>
      </c>
      <c r="C532" s="114">
        <v>113.8</v>
      </c>
      <c r="D532" s="84">
        <f t="shared" ref="D532" si="399">B532*2</f>
        <v>142.19999999999999</v>
      </c>
      <c r="E532" s="89">
        <f t="shared" ref="E532" si="400">C532*2</f>
        <v>227.6</v>
      </c>
    </row>
    <row r="533" spans="1:5" x14ac:dyDescent="0.2">
      <c r="A533" s="129">
        <v>526</v>
      </c>
      <c r="B533" s="84">
        <v>71.099999999999994</v>
      </c>
      <c r="C533" s="114">
        <v>113.8</v>
      </c>
      <c r="D533" s="84">
        <f t="shared" si="362"/>
        <v>142.19999999999999</v>
      </c>
      <c r="E533" s="89">
        <f t="shared" si="362"/>
        <v>227.6</v>
      </c>
    </row>
    <row r="534" spans="1:5" x14ac:dyDescent="0.2">
      <c r="A534" s="129">
        <v>527</v>
      </c>
      <c r="B534" s="84">
        <v>71.3</v>
      </c>
      <c r="C534" s="114">
        <v>114.1</v>
      </c>
      <c r="D534" s="84">
        <f t="shared" ref="D534" si="401">B534*2</f>
        <v>142.6</v>
      </c>
      <c r="E534" s="89">
        <f t="shared" ref="E534" si="402">C534*2</f>
        <v>228.2</v>
      </c>
    </row>
    <row r="535" spans="1:5" x14ac:dyDescent="0.2">
      <c r="A535" s="129">
        <v>528</v>
      </c>
      <c r="B535" s="84">
        <v>71.3</v>
      </c>
      <c r="C535" s="114">
        <v>114.1</v>
      </c>
      <c r="D535" s="84">
        <f t="shared" si="362"/>
        <v>142.6</v>
      </c>
      <c r="E535" s="89">
        <f t="shared" si="362"/>
        <v>228.2</v>
      </c>
    </row>
    <row r="536" spans="1:5" x14ac:dyDescent="0.2">
      <c r="A536" s="129">
        <v>529</v>
      </c>
      <c r="B536" s="84">
        <v>71.5</v>
      </c>
      <c r="C536" s="114">
        <v>114.4</v>
      </c>
      <c r="D536" s="84">
        <f t="shared" ref="D536:D537" si="403">B536*2</f>
        <v>143</v>
      </c>
      <c r="E536" s="89">
        <f t="shared" ref="E536:E537" si="404">C536*2</f>
        <v>228.8</v>
      </c>
    </row>
    <row r="537" spans="1:5" ht="13.5" thickBot="1" x14ac:dyDescent="0.25">
      <c r="A537" s="127">
        <v>530</v>
      </c>
      <c r="B537" s="91">
        <v>71.5</v>
      </c>
      <c r="C537" s="118">
        <v>114.4</v>
      </c>
      <c r="D537" s="91">
        <f t="shared" si="403"/>
        <v>143</v>
      </c>
      <c r="E537" s="92">
        <f t="shared" si="404"/>
        <v>228.8</v>
      </c>
    </row>
    <row r="538" spans="1:5" x14ac:dyDescent="0.2">
      <c r="A538" s="128">
        <v>531</v>
      </c>
      <c r="B538" s="86">
        <v>71.5</v>
      </c>
      <c r="C538" s="122">
        <v>114.4</v>
      </c>
      <c r="D538" s="86">
        <f t="shared" si="362"/>
        <v>143</v>
      </c>
      <c r="E538" s="87">
        <f t="shared" si="362"/>
        <v>228.8</v>
      </c>
    </row>
    <row r="539" spans="1:5" x14ac:dyDescent="0.2">
      <c r="A539" s="129">
        <v>532</v>
      </c>
      <c r="B539" s="84">
        <v>71.7</v>
      </c>
      <c r="C539" s="114">
        <v>114.7</v>
      </c>
      <c r="D539" s="84">
        <f t="shared" ref="D539" si="405">B539*2</f>
        <v>143.4</v>
      </c>
      <c r="E539" s="89">
        <f t="shared" ref="E539" si="406">C539*2</f>
        <v>229.4</v>
      </c>
    </row>
    <row r="540" spans="1:5" x14ac:dyDescent="0.2">
      <c r="A540" s="129">
        <v>533</v>
      </c>
      <c r="B540" s="84">
        <v>71.7</v>
      </c>
      <c r="C540" s="114">
        <v>114.7</v>
      </c>
      <c r="D540" s="84">
        <f t="shared" si="362"/>
        <v>143.4</v>
      </c>
      <c r="E540" s="89">
        <f t="shared" si="362"/>
        <v>229.4</v>
      </c>
    </row>
    <row r="541" spans="1:5" x14ac:dyDescent="0.2">
      <c r="A541" s="129">
        <v>534</v>
      </c>
      <c r="B541" s="84">
        <v>72.099999999999994</v>
      </c>
      <c r="C541" s="114">
        <v>115.4</v>
      </c>
      <c r="D541" s="84">
        <f t="shared" si="362"/>
        <v>144.19999999999999</v>
      </c>
      <c r="E541" s="89">
        <f t="shared" si="362"/>
        <v>230.8</v>
      </c>
    </row>
    <row r="542" spans="1:5" x14ac:dyDescent="0.2">
      <c r="A542" s="129">
        <v>535</v>
      </c>
      <c r="B542" s="84">
        <v>72.099999999999994</v>
      </c>
      <c r="C542" s="114">
        <v>115.4</v>
      </c>
      <c r="D542" s="84">
        <f t="shared" ref="D542" si="407">B542*2</f>
        <v>144.19999999999999</v>
      </c>
      <c r="E542" s="89">
        <f t="shared" ref="E542" si="408">C542*2</f>
        <v>230.8</v>
      </c>
    </row>
    <row r="543" spans="1:5" x14ac:dyDescent="0.2">
      <c r="A543" s="129">
        <v>536</v>
      </c>
      <c r="B543" s="84">
        <v>72.099999999999994</v>
      </c>
      <c r="C543" s="114">
        <v>115.4</v>
      </c>
      <c r="D543" s="84">
        <f t="shared" si="362"/>
        <v>144.19999999999999</v>
      </c>
      <c r="E543" s="89">
        <f t="shared" si="362"/>
        <v>230.8</v>
      </c>
    </row>
    <row r="544" spans="1:5" x14ac:dyDescent="0.2">
      <c r="A544" s="129">
        <v>537</v>
      </c>
      <c r="B544" s="84">
        <v>72.3</v>
      </c>
      <c r="C544" s="114">
        <v>115.7</v>
      </c>
      <c r="D544" s="84">
        <f t="shared" ref="D544" si="409">B544*2</f>
        <v>144.6</v>
      </c>
      <c r="E544" s="89">
        <f t="shared" ref="E544" si="410">C544*2</f>
        <v>231.4</v>
      </c>
    </row>
    <row r="545" spans="1:5" x14ac:dyDescent="0.2">
      <c r="A545" s="129">
        <v>538</v>
      </c>
      <c r="B545" s="84">
        <v>72.3</v>
      </c>
      <c r="C545" s="114">
        <v>115.7</v>
      </c>
      <c r="D545" s="84">
        <f t="shared" si="362"/>
        <v>144.6</v>
      </c>
      <c r="E545" s="89">
        <f t="shared" si="362"/>
        <v>231.4</v>
      </c>
    </row>
    <row r="546" spans="1:5" x14ac:dyDescent="0.2">
      <c r="A546" s="129">
        <v>539</v>
      </c>
      <c r="B546" s="84">
        <v>72.5</v>
      </c>
      <c r="C546" s="114">
        <v>116</v>
      </c>
      <c r="D546" s="84">
        <f t="shared" ref="D546" si="411">B546*2</f>
        <v>145</v>
      </c>
      <c r="E546" s="89">
        <f t="shared" ref="E546" si="412">C546*2</f>
        <v>232</v>
      </c>
    </row>
    <row r="547" spans="1:5" ht="13.5" thickBot="1" x14ac:dyDescent="0.25">
      <c r="A547" s="127">
        <v>540</v>
      </c>
      <c r="B547" s="91">
        <v>72.5</v>
      </c>
      <c r="C547" s="118">
        <v>116</v>
      </c>
      <c r="D547" s="91">
        <f t="shared" si="362"/>
        <v>145</v>
      </c>
      <c r="E547" s="92">
        <f t="shared" si="362"/>
        <v>232</v>
      </c>
    </row>
    <row r="548" spans="1:5" x14ac:dyDescent="0.2">
      <c r="A548" s="128">
        <v>541</v>
      </c>
      <c r="B548" s="86">
        <v>72.8</v>
      </c>
      <c r="C548" s="122">
        <v>116.5</v>
      </c>
      <c r="D548" s="86">
        <f t="shared" si="362"/>
        <v>145.6</v>
      </c>
      <c r="E548" s="87">
        <f t="shared" si="362"/>
        <v>233</v>
      </c>
    </row>
    <row r="549" spans="1:5" x14ac:dyDescent="0.2">
      <c r="A549" s="129">
        <v>542</v>
      </c>
      <c r="B549" s="84">
        <v>72.8</v>
      </c>
      <c r="C549" s="114">
        <v>116.5</v>
      </c>
      <c r="D549" s="84">
        <f t="shared" ref="D549" si="413">B549*2</f>
        <v>145.6</v>
      </c>
      <c r="E549" s="89">
        <f t="shared" ref="E549" si="414">C549*2</f>
        <v>233</v>
      </c>
    </row>
    <row r="550" spans="1:5" x14ac:dyDescent="0.2">
      <c r="A550" s="129">
        <v>543</v>
      </c>
      <c r="B550" s="84">
        <v>72.8</v>
      </c>
      <c r="C550" s="114">
        <v>116.5</v>
      </c>
      <c r="D550" s="84">
        <f t="shared" si="362"/>
        <v>145.6</v>
      </c>
      <c r="E550" s="89">
        <f t="shared" si="362"/>
        <v>233</v>
      </c>
    </row>
    <row r="551" spans="1:5" x14ac:dyDescent="0.2">
      <c r="A551" s="129">
        <v>544</v>
      </c>
      <c r="B551" s="84">
        <v>73.099999999999994</v>
      </c>
      <c r="C551" s="114">
        <v>117</v>
      </c>
      <c r="D551" s="84">
        <f t="shared" ref="D551" si="415">B551*2</f>
        <v>146.19999999999999</v>
      </c>
      <c r="E551" s="89">
        <f t="shared" ref="E551" si="416">C551*2</f>
        <v>234</v>
      </c>
    </row>
    <row r="552" spans="1:5" x14ac:dyDescent="0.2">
      <c r="A552" s="129">
        <v>545</v>
      </c>
      <c r="B552" s="84">
        <v>73.099999999999994</v>
      </c>
      <c r="C552" s="114">
        <v>117</v>
      </c>
      <c r="D552" s="84">
        <f t="shared" si="362"/>
        <v>146.19999999999999</v>
      </c>
      <c r="E552" s="89">
        <f t="shared" si="362"/>
        <v>234</v>
      </c>
    </row>
    <row r="553" spans="1:5" x14ac:dyDescent="0.2">
      <c r="A553" s="129">
        <v>546</v>
      </c>
      <c r="B553" s="84">
        <v>73.3</v>
      </c>
      <c r="C553" s="114">
        <v>117.3</v>
      </c>
      <c r="D553" s="84">
        <f t="shared" ref="D553:D554" si="417">B553*2</f>
        <v>146.6</v>
      </c>
      <c r="E553" s="89">
        <f t="shared" ref="E553:E554" si="418">C553*2</f>
        <v>234.6</v>
      </c>
    </row>
    <row r="554" spans="1:5" x14ac:dyDescent="0.2">
      <c r="A554" s="129">
        <v>547</v>
      </c>
      <c r="B554" s="84">
        <v>73.3</v>
      </c>
      <c r="C554" s="114">
        <v>117.3</v>
      </c>
      <c r="D554" s="84">
        <f t="shared" si="417"/>
        <v>146.6</v>
      </c>
      <c r="E554" s="89">
        <f t="shared" si="418"/>
        <v>234.6</v>
      </c>
    </row>
    <row r="555" spans="1:5" x14ac:dyDescent="0.2">
      <c r="A555" s="129">
        <v>548</v>
      </c>
      <c r="B555" s="84">
        <v>73.3</v>
      </c>
      <c r="C555" s="114">
        <v>117.3</v>
      </c>
      <c r="D555" s="84">
        <f t="shared" si="362"/>
        <v>146.6</v>
      </c>
      <c r="E555" s="89">
        <f t="shared" si="362"/>
        <v>234.6</v>
      </c>
    </row>
    <row r="556" spans="1:5" x14ac:dyDescent="0.2">
      <c r="A556" s="129">
        <v>549</v>
      </c>
      <c r="B556" s="84">
        <v>73.5</v>
      </c>
      <c r="C556" s="114">
        <v>117.6</v>
      </c>
      <c r="D556" s="84">
        <f t="shared" ref="D556" si="419">B556*2</f>
        <v>147</v>
      </c>
      <c r="E556" s="89">
        <f t="shared" ref="E556" si="420">C556*2</f>
        <v>235.2</v>
      </c>
    </row>
    <row r="557" spans="1:5" ht="13.5" thickBot="1" x14ac:dyDescent="0.25">
      <c r="A557" s="127">
        <v>550</v>
      </c>
      <c r="B557" s="91">
        <v>73.5</v>
      </c>
      <c r="C557" s="118">
        <v>117.6</v>
      </c>
      <c r="D557" s="91">
        <f t="shared" si="362"/>
        <v>147</v>
      </c>
      <c r="E557" s="92">
        <f t="shared" si="362"/>
        <v>235.2</v>
      </c>
    </row>
    <row r="558" spans="1:5" x14ac:dyDescent="0.2">
      <c r="A558" s="128">
        <v>551</v>
      </c>
      <c r="B558" s="86">
        <v>73.7</v>
      </c>
      <c r="C558" s="122">
        <v>117.9</v>
      </c>
      <c r="D558" s="86">
        <f t="shared" si="362"/>
        <v>147.4</v>
      </c>
      <c r="E558" s="87">
        <f t="shared" si="362"/>
        <v>235.8</v>
      </c>
    </row>
    <row r="559" spans="1:5" x14ac:dyDescent="0.2">
      <c r="A559" s="129">
        <v>552</v>
      </c>
      <c r="B559" s="84">
        <v>73.7</v>
      </c>
      <c r="C559" s="114">
        <v>117.9</v>
      </c>
      <c r="D559" s="84">
        <f t="shared" ref="D559" si="421">B559*2</f>
        <v>147.4</v>
      </c>
      <c r="E559" s="89">
        <f t="shared" ref="E559" si="422">C559*2</f>
        <v>235.8</v>
      </c>
    </row>
    <row r="560" spans="1:5" x14ac:dyDescent="0.2">
      <c r="A560" s="129">
        <v>553</v>
      </c>
      <c r="B560" s="84">
        <v>73.7</v>
      </c>
      <c r="C560" s="114">
        <v>117.9</v>
      </c>
      <c r="D560" s="84">
        <f t="shared" si="362"/>
        <v>147.4</v>
      </c>
      <c r="E560" s="89">
        <f t="shared" si="362"/>
        <v>235.8</v>
      </c>
    </row>
    <row r="561" spans="1:5" x14ac:dyDescent="0.2">
      <c r="A561" s="129">
        <v>554</v>
      </c>
      <c r="B561" s="84">
        <v>74.2</v>
      </c>
      <c r="C561" s="114">
        <v>118.7</v>
      </c>
      <c r="D561" s="84">
        <f t="shared" ref="D561" si="423">B561*2</f>
        <v>148.4</v>
      </c>
      <c r="E561" s="89">
        <f t="shared" ref="E561" si="424">C561*2</f>
        <v>237.4</v>
      </c>
    </row>
    <row r="562" spans="1:5" x14ac:dyDescent="0.2">
      <c r="A562" s="129">
        <v>555</v>
      </c>
      <c r="B562" s="84">
        <v>74.2</v>
      </c>
      <c r="C562" s="114">
        <v>118.7</v>
      </c>
      <c r="D562" s="84">
        <f t="shared" si="362"/>
        <v>148.4</v>
      </c>
      <c r="E562" s="89">
        <f t="shared" si="362"/>
        <v>237.4</v>
      </c>
    </row>
    <row r="563" spans="1:5" x14ac:dyDescent="0.2">
      <c r="A563" s="129">
        <v>556</v>
      </c>
      <c r="B563" s="84">
        <v>74.400000000000006</v>
      </c>
      <c r="C563" s="114">
        <v>119</v>
      </c>
      <c r="D563" s="84">
        <f t="shared" si="362"/>
        <v>148.80000000000001</v>
      </c>
      <c r="E563" s="89">
        <f t="shared" si="362"/>
        <v>238</v>
      </c>
    </row>
    <row r="564" spans="1:5" x14ac:dyDescent="0.2">
      <c r="A564" s="129">
        <v>557</v>
      </c>
      <c r="B564" s="84">
        <v>74.400000000000006</v>
      </c>
      <c r="C564" s="114">
        <v>119</v>
      </c>
      <c r="D564" s="84">
        <f t="shared" ref="D564" si="425">B564*2</f>
        <v>148.80000000000001</v>
      </c>
      <c r="E564" s="89">
        <f t="shared" ref="E564" si="426">C564*2</f>
        <v>238</v>
      </c>
    </row>
    <row r="565" spans="1:5" x14ac:dyDescent="0.2">
      <c r="A565" s="129">
        <v>558</v>
      </c>
      <c r="B565" s="84">
        <v>74.400000000000006</v>
      </c>
      <c r="C565" s="114">
        <v>119</v>
      </c>
      <c r="D565" s="84">
        <f t="shared" si="362"/>
        <v>148.80000000000001</v>
      </c>
      <c r="E565" s="89">
        <f t="shared" si="362"/>
        <v>238</v>
      </c>
    </row>
    <row r="566" spans="1:5" x14ac:dyDescent="0.2">
      <c r="A566" s="129">
        <v>559</v>
      </c>
      <c r="B566" s="84">
        <v>74.599999999999994</v>
      </c>
      <c r="C566" s="114">
        <v>119.4</v>
      </c>
      <c r="D566" s="84">
        <f t="shared" ref="D566" si="427">B566*2</f>
        <v>149.19999999999999</v>
      </c>
      <c r="E566" s="89">
        <f t="shared" ref="E566" si="428">C566*2</f>
        <v>238.8</v>
      </c>
    </row>
    <row r="567" spans="1:5" ht="13.5" thickBot="1" x14ac:dyDescent="0.25">
      <c r="A567" s="127">
        <v>560</v>
      </c>
      <c r="B567" s="91">
        <v>74.599999999999994</v>
      </c>
      <c r="C567" s="118">
        <v>119.4</v>
      </c>
      <c r="D567" s="91">
        <f t="shared" si="362"/>
        <v>149.19999999999999</v>
      </c>
      <c r="E567" s="92">
        <f t="shared" si="362"/>
        <v>238.8</v>
      </c>
    </row>
    <row r="568" spans="1:5" x14ac:dyDescent="0.2">
      <c r="A568" s="128">
        <v>561</v>
      </c>
      <c r="B568" s="86">
        <v>74.8</v>
      </c>
      <c r="C568" s="122">
        <v>119.7</v>
      </c>
      <c r="D568" s="86">
        <f t="shared" si="362"/>
        <v>149.6</v>
      </c>
      <c r="E568" s="87">
        <f t="shared" si="362"/>
        <v>239.4</v>
      </c>
    </row>
    <row r="569" spans="1:5" x14ac:dyDescent="0.2">
      <c r="A569" s="129">
        <v>562</v>
      </c>
      <c r="B569" s="84">
        <v>74.8</v>
      </c>
      <c r="C569" s="114">
        <v>119.7</v>
      </c>
      <c r="D569" s="84">
        <f t="shared" ref="D569" si="429">B569*2</f>
        <v>149.6</v>
      </c>
      <c r="E569" s="89">
        <f t="shared" ref="E569" si="430">C569*2</f>
        <v>239.4</v>
      </c>
    </row>
    <row r="570" spans="1:5" x14ac:dyDescent="0.2">
      <c r="A570" s="129">
        <v>563</v>
      </c>
      <c r="B570" s="84">
        <v>74.8</v>
      </c>
      <c r="C570" s="114">
        <v>119.7</v>
      </c>
      <c r="D570" s="84">
        <f t="shared" si="362"/>
        <v>149.6</v>
      </c>
      <c r="E570" s="89">
        <f t="shared" si="362"/>
        <v>239.4</v>
      </c>
    </row>
    <row r="571" spans="1:5" x14ac:dyDescent="0.2">
      <c r="A571" s="129">
        <v>564</v>
      </c>
      <c r="B571" s="84">
        <v>75.2</v>
      </c>
      <c r="C571" s="114">
        <v>120.3</v>
      </c>
      <c r="D571" s="84">
        <f t="shared" ref="D571" si="431">B571*2</f>
        <v>150.4</v>
      </c>
      <c r="E571" s="89">
        <f t="shared" ref="E571" si="432">C571*2</f>
        <v>240.6</v>
      </c>
    </row>
    <row r="572" spans="1:5" x14ac:dyDescent="0.2">
      <c r="A572" s="129">
        <v>565</v>
      </c>
      <c r="B572" s="84">
        <v>75.2</v>
      </c>
      <c r="C572" s="114">
        <v>120.3</v>
      </c>
      <c r="D572" s="84">
        <f t="shared" si="362"/>
        <v>150.4</v>
      </c>
      <c r="E572" s="89">
        <f t="shared" si="362"/>
        <v>240.6</v>
      </c>
    </row>
    <row r="573" spans="1:5" x14ac:dyDescent="0.2">
      <c r="A573" s="129">
        <v>566</v>
      </c>
      <c r="B573" s="84">
        <v>75.5</v>
      </c>
      <c r="C573" s="114">
        <v>120.8</v>
      </c>
      <c r="D573" s="84">
        <f t="shared" si="362"/>
        <v>151</v>
      </c>
      <c r="E573" s="89">
        <f t="shared" si="362"/>
        <v>241.6</v>
      </c>
    </row>
    <row r="574" spans="1:5" x14ac:dyDescent="0.2">
      <c r="A574" s="129">
        <v>567</v>
      </c>
      <c r="B574" s="84">
        <v>75.5</v>
      </c>
      <c r="C574" s="114">
        <v>120.8</v>
      </c>
      <c r="D574" s="84">
        <f t="shared" ref="D574" si="433">B574*2</f>
        <v>151</v>
      </c>
      <c r="E574" s="89">
        <f t="shared" ref="E574" si="434">C574*2</f>
        <v>241.6</v>
      </c>
    </row>
    <row r="575" spans="1:5" x14ac:dyDescent="0.2">
      <c r="A575" s="129">
        <v>568</v>
      </c>
      <c r="B575" s="84">
        <v>75.5</v>
      </c>
      <c r="C575" s="114">
        <v>120.8</v>
      </c>
      <c r="D575" s="84">
        <f t="shared" si="362"/>
        <v>151</v>
      </c>
      <c r="E575" s="89">
        <f t="shared" si="362"/>
        <v>241.6</v>
      </c>
    </row>
    <row r="576" spans="1:5" x14ac:dyDescent="0.2">
      <c r="A576" s="129">
        <v>569</v>
      </c>
      <c r="B576" s="84">
        <v>75.900000000000006</v>
      </c>
      <c r="C576" s="114">
        <v>121.4</v>
      </c>
      <c r="D576" s="84">
        <f t="shared" ref="D576" si="435">B576*2</f>
        <v>151.80000000000001</v>
      </c>
      <c r="E576" s="89">
        <f t="shared" ref="E576" si="436">C576*2</f>
        <v>242.8</v>
      </c>
    </row>
    <row r="577" spans="1:5" ht="13.5" thickBot="1" x14ac:dyDescent="0.25">
      <c r="A577" s="127">
        <v>570</v>
      </c>
      <c r="B577" s="91">
        <v>75.900000000000006</v>
      </c>
      <c r="C577" s="118">
        <v>121.4</v>
      </c>
      <c r="D577" s="91">
        <f t="shared" si="362"/>
        <v>151.80000000000001</v>
      </c>
      <c r="E577" s="92">
        <f t="shared" si="362"/>
        <v>242.8</v>
      </c>
    </row>
    <row r="578" spans="1:5" x14ac:dyDescent="0.2">
      <c r="A578" s="128">
        <v>571</v>
      </c>
      <c r="B578" s="86">
        <v>76.099999999999994</v>
      </c>
      <c r="C578" s="122">
        <v>121.8</v>
      </c>
      <c r="D578" s="86">
        <f t="shared" si="362"/>
        <v>152.19999999999999</v>
      </c>
      <c r="E578" s="87">
        <f t="shared" si="362"/>
        <v>243.6</v>
      </c>
    </row>
    <row r="579" spans="1:5" x14ac:dyDescent="0.2">
      <c r="A579" s="129">
        <v>572</v>
      </c>
      <c r="B579" s="84">
        <v>76.099999999999994</v>
      </c>
      <c r="C579" s="114">
        <v>121.8</v>
      </c>
      <c r="D579" s="84">
        <f t="shared" ref="D579" si="437">B579*2</f>
        <v>152.19999999999999</v>
      </c>
      <c r="E579" s="89">
        <f t="shared" ref="E579" si="438">C579*2</f>
        <v>243.6</v>
      </c>
    </row>
    <row r="580" spans="1:5" x14ac:dyDescent="0.2">
      <c r="A580" s="129">
        <v>573</v>
      </c>
      <c r="B580" s="84">
        <v>76.099999999999994</v>
      </c>
      <c r="C580" s="114">
        <v>121.8</v>
      </c>
      <c r="D580" s="84">
        <f t="shared" si="362"/>
        <v>152.19999999999999</v>
      </c>
      <c r="E580" s="89">
        <f t="shared" si="362"/>
        <v>243.6</v>
      </c>
    </row>
    <row r="581" spans="1:5" x14ac:dyDescent="0.2">
      <c r="A581" s="129">
        <v>574</v>
      </c>
      <c r="B581" s="84">
        <v>76.3</v>
      </c>
      <c r="C581" s="114">
        <v>122.1</v>
      </c>
      <c r="D581" s="84">
        <f t="shared" ref="D581" si="439">B581*2</f>
        <v>152.6</v>
      </c>
      <c r="E581" s="89">
        <f t="shared" ref="E581" si="440">C581*2</f>
        <v>244.2</v>
      </c>
    </row>
    <row r="582" spans="1:5" x14ac:dyDescent="0.2">
      <c r="A582" s="129">
        <v>575</v>
      </c>
      <c r="B582" s="84">
        <v>76.3</v>
      </c>
      <c r="C582" s="114">
        <v>122.1</v>
      </c>
      <c r="D582" s="84">
        <f t="shared" si="362"/>
        <v>152.6</v>
      </c>
      <c r="E582" s="89">
        <f t="shared" si="362"/>
        <v>244.2</v>
      </c>
    </row>
    <row r="583" spans="1:5" x14ac:dyDescent="0.2">
      <c r="A583" s="129">
        <v>576</v>
      </c>
      <c r="B583" s="84">
        <v>76.5</v>
      </c>
      <c r="C583" s="114">
        <v>122.4</v>
      </c>
      <c r="D583" s="84">
        <f t="shared" si="362"/>
        <v>153</v>
      </c>
      <c r="E583" s="89">
        <f t="shared" si="362"/>
        <v>244.8</v>
      </c>
    </row>
    <row r="584" spans="1:5" x14ac:dyDescent="0.2">
      <c r="A584" s="129">
        <v>577</v>
      </c>
      <c r="B584" s="84">
        <v>76.5</v>
      </c>
      <c r="C584" s="114">
        <v>122.4</v>
      </c>
      <c r="D584" s="84">
        <f t="shared" ref="D584" si="441">B584*2</f>
        <v>153</v>
      </c>
      <c r="E584" s="89">
        <f t="shared" ref="E584" si="442">C584*2</f>
        <v>244.8</v>
      </c>
    </row>
    <row r="585" spans="1:5" x14ac:dyDescent="0.2">
      <c r="A585" s="129">
        <v>578</v>
      </c>
      <c r="B585" s="84">
        <v>76.5</v>
      </c>
      <c r="C585" s="114">
        <v>122.4</v>
      </c>
      <c r="D585" s="84">
        <f t="shared" si="362"/>
        <v>153</v>
      </c>
      <c r="E585" s="89">
        <f t="shared" si="362"/>
        <v>244.8</v>
      </c>
    </row>
    <row r="586" spans="1:5" x14ac:dyDescent="0.2">
      <c r="A586" s="129">
        <v>579</v>
      </c>
      <c r="B586" s="84">
        <v>76.7</v>
      </c>
      <c r="C586" s="114">
        <v>122.7</v>
      </c>
      <c r="D586" s="84">
        <f t="shared" ref="D586" si="443">B586*2</f>
        <v>153.4</v>
      </c>
      <c r="E586" s="89">
        <f t="shared" ref="E586" si="444">C586*2</f>
        <v>245.4</v>
      </c>
    </row>
    <row r="587" spans="1:5" ht="13.5" thickBot="1" x14ac:dyDescent="0.25">
      <c r="A587" s="127">
        <v>580</v>
      </c>
      <c r="B587" s="91">
        <v>76.7</v>
      </c>
      <c r="C587" s="118">
        <v>122.7</v>
      </c>
      <c r="D587" s="91">
        <f t="shared" si="362"/>
        <v>153.4</v>
      </c>
      <c r="E587" s="92">
        <f t="shared" si="362"/>
        <v>245.4</v>
      </c>
    </row>
    <row r="588" spans="1:5" x14ac:dyDescent="0.2">
      <c r="A588" s="128">
        <v>581</v>
      </c>
      <c r="B588" s="86">
        <v>76.900000000000006</v>
      </c>
      <c r="C588" s="122">
        <v>123</v>
      </c>
      <c r="D588" s="86">
        <f t="shared" si="362"/>
        <v>153.80000000000001</v>
      </c>
      <c r="E588" s="87">
        <f t="shared" si="362"/>
        <v>246</v>
      </c>
    </row>
    <row r="589" spans="1:5" x14ac:dyDescent="0.2">
      <c r="A589" s="129">
        <v>582</v>
      </c>
      <c r="B589" s="84">
        <v>76.900000000000006</v>
      </c>
      <c r="C589" s="114">
        <v>123</v>
      </c>
      <c r="D589" s="84">
        <f t="shared" ref="D589" si="445">B589*2</f>
        <v>153.80000000000001</v>
      </c>
      <c r="E589" s="89">
        <f t="shared" ref="E589" si="446">C589*2</f>
        <v>246</v>
      </c>
    </row>
    <row r="590" spans="1:5" x14ac:dyDescent="0.2">
      <c r="A590" s="129">
        <v>583</v>
      </c>
      <c r="B590" s="84">
        <v>76.900000000000006</v>
      </c>
      <c r="C590" s="114">
        <v>123</v>
      </c>
      <c r="D590" s="84">
        <f t="shared" si="362"/>
        <v>153.80000000000001</v>
      </c>
      <c r="E590" s="89">
        <f t="shared" si="362"/>
        <v>246</v>
      </c>
    </row>
    <row r="591" spans="1:5" x14ac:dyDescent="0.2">
      <c r="A591" s="129">
        <v>584</v>
      </c>
      <c r="B591" s="84">
        <v>77.099999999999994</v>
      </c>
      <c r="C591" s="114">
        <v>123.4</v>
      </c>
      <c r="D591" s="84">
        <f t="shared" ref="D591" si="447">B591*2</f>
        <v>154.19999999999999</v>
      </c>
      <c r="E591" s="89">
        <f t="shared" ref="E591" si="448">C591*2</f>
        <v>246.8</v>
      </c>
    </row>
    <row r="592" spans="1:5" x14ac:dyDescent="0.2">
      <c r="A592" s="129">
        <v>585</v>
      </c>
      <c r="B592" s="84">
        <v>77.099999999999994</v>
      </c>
      <c r="C592" s="114">
        <v>123.4</v>
      </c>
      <c r="D592" s="84">
        <f t="shared" si="362"/>
        <v>154.19999999999999</v>
      </c>
      <c r="E592" s="89">
        <f t="shared" si="362"/>
        <v>246.8</v>
      </c>
    </row>
    <row r="593" spans="1:5" x14ac:dyDescent="0.2">
      <c r="A593" s="129">
        <v>586</v>
      </c>
      <c r="B593" s="84">
        <v>77.3</v>
      </c>
      <c r="C593" s="114">
        <v>123.7</v>
      </c>
      <c r="D593" s="84">
        <f t="shared" si="362"/>
        <v>154.6</v>
      </c>
      <c r="E593" s="89">
        <f t="shared" si="362"/>
        <v>247.4</v>
      </c>
    </row>
    <row r="594" spans="1:5" x14ac:dyDescent="0.2">
      <c r="A594" s="129">
        <v>587</v>
      </c>
      <c r="B594" s="84">
        <v>77.3</v>
      </c>
      <c r="C594" s="114">
        <v>123.7</v>
      </c>
      <c r="D594" s="84">
        <f t="shared" ref="D594" si="449">B594*2</f>
        <v>154.6</v>
      </c>
      <c r="E594" s="89">
        <f t="shared" ref="E594" si="450">C594*2</f>
        <v>247.4</v>
      </c>
    </row>
    <row r="595" spans="1:5" x14ac:dyDescent="0.2">
      <c r="A595" s="129">
        <v>588</v>
      </c>
      <c r="B595" s="84">
        <v>77.3</v>
      </c>
      <c r="C595" s="114">
        <v>123.7</v>
      </c>
      <c r="D595" s="84">
        <f t="shared" si="362"/>
        <v>154.6</v>
      </c>
      <c r="E595" s="89">
        <f t="shared" si="362"/>
        <v>247.4</v>
      </c>
    </row>
    <row r="596" spans="1:5" x14ac:dyDescent="0.2">
      <c r="A596" s="129">
        <v>589</v>
      </c>
      <c r="B596" s="84">
        <v>77.599999999999994</v>
      </c>
      <c r="C596" s="114">
        <v>124.2</v>
      </c>
      <c r="D596" s="84">
        <f t="shared" ref="D596" si="451">B596*2</f>
        <v>155.19999999999999</v>
      </c>
      <c r="E596" s="89">
        <f t="shared" ref="E596" si="452">C596*2</f>
        <v>248.4</v>
      </c>
    </row>
    <row r="597" spans="1:5" ht="13.5" thickBot="1" x14ac:dyDescent="0.25">
      <c r="A597" s="127">
        <v>590</v>
      </c>
      <c r="B597" s="91">
        <v>77.599999999999994</v>
      </c>
      <c r="C597" s="118">
        <v>124.2</v>
      </c>
      <c r="D597" s="91">
        <f t="shared" si="362"/>
        <v>155.19999999999999</v>
      </c>
      <c r="E597" s="92">
        <f t="shared" si="362"/>
        <v>248.4</v>
      </c>
    </row>
    <row r="598" spans="1:5" x14ac:dyDescent="0.2">
      <c r="A598" s="128">
        <v>591</v>
      </c>
      <c r="B598" s="86">
        <v>78.099999999999994</v>
      </c>
      <c r="C598" s="122">
        <v>125</v>
      </c>
      <c r="D598" s="86">
        <f t="shared" si="362"/>
        <v>156.19999999999999</v>
      </c>
      <c r="E598" s="87">
        <f t="shared" si="362"/>
        <v>250</v>
      </c>
    </row>
    <row r="599" spans="1:5" x14ac:dyDescent="0.2">
      <c r="A599" s="129">
        <v>592</v>
      </c>
      <c r="B599" s="84">
        <v>78.099999999999994</v>
      </c>
      <c r="C599" s="114">
        <v>125</v>
      </c>
      <c r="D599" s="84">
        <f t="shared" ref="D599" si="453">B599*2</f>
        <v>156.19999999999999</v>
      </c>
      <c r="E599" s="89">
        <f t="shared" ref="E599" si="454">C599*2</f>
        <v>250</v>
      </c>
    </row>
    <row r="600" spans="1:5" x14ac:dyDescent="0.2">
      <c r="A600" s="129">
        <v>593</v>
      </c>
      <c r="B600" s="84">
        <v>78.099999999999994</v>
      </c>
      <c r="C600" s="114">
        <v>125</v>
      </c>
      <c r="D600" s="84">
        <f t="shared" si="362"/>
        <v>156.19999999999999</v>
      </c>
      <c r="E600" s="89">
        <f t="shared" si="362"/>
        <v>250</v>
      </c>
    </row>
    <row r="601" spans="1:5" x14ac:dyDescent="0.2">
      <c r="A601" s="129">
        <v>594</v>
      </c>
      <c r="B601" s="84">
        <v>78.400000000000006</v>
      </c>
      <c r="C601" s="114">
        <v>125.4</v>
      </c>
      <c r="D601" s="84">
        <f t="shared" ref="D601" si="455">B601*2</f>
        <v>156.80000000000001</v>
      </c>
      <c r="E601" s="89">
        <f t="shared" ref="E601" si="456">C601*2</f>
        <v>250.8</v>
      </c>
    </row>
    <row r="602" spans="1:5" x14ac:dyDescent="0.2">
      <c r="A602" s="129">
        <v>595</v>
      </c>
      <c r="B602" s="84">
        <v>78.400000000000006</v>
      </c>
      <c r="C602" s="114">
        <v>125.4</v>
      </c>
      <c r="D602" s="84">
        <f t="shared" si="362"/>
        <v>156.80000000000001</v>
      </c>
      <c r="E602" s="89">
        <f t="shared" si="362"/>
        <v>250.8</v>
      </c>
    </row>
    <row r="603" spans="1:5" x14ac:dyDescent="0.2">
      <c r="A603" s="129">
        <v>596</v>
      </c>
      <c r="B603" s="84">
        <v>78.599999999999994</v>
      </c>
      <c r="C603" s="114">
        <v>125.8</v>
      </c>
      <c r="D603" s="84">
        <f t="shared" si="362"/>
        <v>157.19999999999999</v>
      </c>
      <c r="E603" s="89">
        <f t="shared" si="362"/>
        <v>251.6</v>
      </c>
    </row>
    <row r="604" spans="1:5" x14ac:dyDescent="0.2">
      <c r="A604" s="129">
        <v>597</v>
      </c>
      <c r="B604" s="84">
        <v>78.599999999999994</v>
      </c>
      <c r="C604" s="114">
        <v>125.8</v>
      </c>
      <c r="D604" s="84">
        <f t="shared" ref="D604" si="457">B604*2</f>
        <v>157.19999999999999</v>
      </c>
      <c r="E604" s="89">
        <f t="shared" ref="E604" si="458">C604*2</f>
        <v>251.6</v>
      </c>
    </row>
    <row r="605" spans="1:5" ht="13.5" customHeight="1" x14ac:dyDescent="0.2">
      <c r="A605" s="129">
        <v>598</v>
      </c>
      <c r="B605" s="84">
        <v>78.599999999999994</v>
      </c>
      <c r="C605" s="114">
        <v>125.8</v>
      </c>
      <c r="D605" s="84">
        <f t="shared" si="362"/>
        <v>157.19999999999999</v>
      </c>
      <c r="E605" s="89">
        <f t="shared" si="362"/>
        <v>251.6</v>
      </c>
    </row>
    <row r="606" spans="1:5" x14ac:dyDescent="0.2">
      <c r="A606" s="129">
        <v>599</v>
      </c>
      <c r="B606" s="84">
        <v>78.8</v>
      </c>
      <c r="C606" s="114">
        <v>126.1</v>
      </c>
      <c r="D606" s="84">
        <f t="shared" ref="D606" si="459">B606*2</f>
        <v>157.6</v>
      </c>
      <c r="E606" s="89">
        <f t="shared" ref="E606" si="460">C606*2</f>
        <v>252.2</v>
      </c>
    </row>
    <row r="607" spans="1:5" ht="13.5" thickBot="1" x14ac:dyDescent="0.25">
      <c r="A607" s="127">
        <v>600</v>
      </c>
      <c r="B607" s="91">
        <v>78.8</v>
      </c>
      <c r="C607" s="118">
        <v>126.1</v>
      </c>
      <c r="D607" s="91">
        <f t="shared" si="362"/>
        <v>157.6</v>
      </c>
      <c r="E607" s="92">
        <f t="shared" si="362"/>
        <v>252.2</v>
      </c>
    </row>
    <row r="608" spans="1:5" x14ac:dyDescent="0.2">
      <c r="A608" s="128">
        <v>601</v>
      </c>
      <c r="B608" s="86">
        <v>79.099999999999994</v>
      </c>
      <c r="C608" s="122">
        <v>126.6</v>
      </c>
      <c r="D608" s="86">
        <f t="shared" si="362"/>
        <v>158.19999999999999</v>
      </c>
      <c r="E608" s="87">
        <f t="shared" si="362"/>
        <v>253.2</v>
      </c>
    </row>
    <row r="609" spans="1:5" x14ac:dyDescent="0.2">
      <c r="A609" s="129">
        <v>602</v>
      </c>
      <c r="B609" s="84">
        <v>79.099999999999994</v>
      </c>
      <c r="C609" s="114">
        <v>126.6</v>
      </c>
      <c r="D609" s="84">
        <f t="shared" ref="D609" si="461">B609*2</f>
        <v>158.19999999999999</v>
      </c>
      <c r="E609" s="89">
        <f t="shared" ref="E609" si="462">C609*2</f>
        <v>253.2</v>
      </c>
    </row>
    <row r="610" spans="1:5" x14ac:dyDescent="0.2">
      <c r="A610" s="129">
        <v>603</v>
      </c>
      <c r="B610" s="84">
        <v>79.099999999999994</v>
      </c>
      <c r="C610" s="114">
        <v>126.6</v>
      </c>
      <c r="D610" s="84">
        <f t="shared" si="362"/>
        <v>158.19999999999999</v>
      </c>
      <c r="E610" s="89">
        <f t="shared" si="362"/>
        <v>253.2</v>
      </c>
    </row>
    <row r="611" spans="1:5" x14ac:dyDescent="0.2">
      <c r="A611" s="129">
        <v>604</v>
      </c>
      <c r="B611" s="84">
        <v>79.3</v>
      </c>
      <c r="C611" s="114">
        <v>126.9</v>
      </c>
      <c r="D611" s="84">
        <f t="shared" si="362"/>
        <v>158.6</v>
      </c>
      <c r="E611" s="89">
        <f t="shared" si="362"/>
        <v>253.8</v>
      </c>
    </row>
    <row r="612" spans="1:5" x14ac:dyDescent="0.2">
      <c r="A612" s="129">
        <v>605</v>
      </c>
      <c r="B612" s="84">
        <v>79.3</v>
      </c>
      <c r="C612" s="114">
        <v>126.9</v>
      </c>
      <c r="D612" s="84">
        <f t="shared" ref="D612" si="463">B612*2</f>
        <v>158.6</v>
      </c>
      <c r="E612" s="89">
        <f t="shared" ref="E612" si="464">C612*2</f>
        <v>253.8</v>
      </c>
    </row>
    <row r="613" spans="1:5" x14ac:dyDescent="0.2">
      <c r="A613" s="129">
        <v>606</v>
      </c>
      <c r="B613" s="84">
        <v>79.3</v>
      </c>
      <c r="C613" s="114">
        <v>126.9</v>
      </c>
      <c r="D613" s="84">
        <f t="shared" si="362"/>
        <v>158.6</v>
      </c>
      <c r="E613" s="89">
        <f t="shared" si="362"/>
        <v>253.8</v>
      </c>
    </row>
    <row r="614" spans="1:5" x14ac:dyDescent="0.2">
      <c r="A614" s="129">
        <v>607</v>
      </c>
      <c r="B614" s="84">
        <v>79.5</v>
      </c>
      <c r="C614" s="114">
        <v>127.2</v>
      </c>
      <c r="D614" s="84">
        <f t="shared" ref="D614" si="465">B614*2</f>
        <v>159</v>
      </c>
      <c r="E614" s="89">
        <f t="shared" ref="E614" si="466">C614*2</f>
        <v>254.4</v>
      </c>
    </row>
    <row r="615" spans="1:5" x14ac:dyDescent="0.2">
      <c r="A615" s="129">
        <v>608</v>
      </c>
      <c r="B615" s="84">
        <v>79.5</v>
      </c>
      <c r="C615" s="114">
        <v>127.2</v>
      </c>
      <c r="D615" s="84">
        <f t="shared" si="362"/>
        <v>159</v>
      </c>
      <c r="E615" s="89">
        <f t="shared" si="362"/>
        <v>254.4</v>
      </c>
    </row>
    <row r="616" spans="1:5" x14ac:dyDescent="0.2">
      <c r="A616" s="129">
        <v>609</v>
      </c>
      <c r="B616" s="84">
        <v>79.7</v>
      </c>
      <c r="C616" s="114">
        <v>127.5</v>
      </c>
      <c r="D616" s="84">
        <f t="shared" si="362"/>
        <v>159.4</v>
      </c>
      <c r="E616" s="89">
        <f t="shared" si="362"/>
        <v>255</v>
      </c>
    </row>
    <row r="617" spans="1:5" ht="13.5" thickBot="1" x14ac:dyDescent="0.25">
      <c r="A617" s="127">
        <v>610</v>
      </c>
      <c r="B617" s="91">
        <v>79.7</v>
      </c>
      <c r="C617" s="118">
        <v>127.5</v>
      </c>
      <c r="D617" s="91">
        <f t="shared" ref="D617" si="467">B617*2</f>
        <v>159.4</v>
      </c>
      <c r="E617" s="92">
        <f t="shared" ref="E617" si="468">C617*2</f>
        <v>255</v>
      </c>
    </row>
    <row r="618" spans="1:5" x14ac:dyDescent="0.2">
      <c r="A618" s="128">
        <v>611</v>
      </c>
      <c r="B618" s="86">
        <v>79.7</v>
      </c>
      <c r="C618" s="122">
        <v>127.5</v>
      </c>
      <c r="D618" s="86">
        <f t="shared" si="362"/>
        <v>159.4</v>
      </c>
      <c r="E618" s="87">
        <f t="shared" si="362"/>
        <v>255</v>
      </c>
    </row>
    <row r="619" spans="1:5" x14ac:dyDescent="0.2">
      <c r="A619" s="129">
        <v>612</v>
      </c>
      <c r="B619" s="84">
        <v>80.099999999999994</v>
      </c>
      <c r="C619" s="114">
        <v>128.19999999999999</v>
      </c>
      <c r="D619" s="84">
        <f t="shared" ref="D619" si="469">B619*2</f>
        <v>160.19999999999999</v>
      </c>
      <c r="E619" s="89">
        <f t="shared" ref="E619" si="470">C619*2</f>
        <v>256.39999999999998</v>
      </c>
    </row>
    <row r="620" spans="1:5" x14ac:dyDescent="0.2">
      <c r="A620" s="129">
        <v>613</v>
      </c>
      <c r="B620" s="84">
        <v>80.099999999999994</v>
      </c>
      <c r="C620" s="114">
        <v>128.19999999999999</v>
      </c>
      <c r="D620" s="84">
        <f t="shared" si="362"/>
        <v>160.19999999999999</v>
      </c>
      <c r="E620" s="89">
        <f t="shared" si="362"/>
        <v>256.39999999999998</v>
      </c>
    </row>
    <row r="621" spans="1:5" x14ac:dyDescent="0.2">
      <c r="A621" s="129">
        <v>614</v>
      </c>
      <c r="B621" s="84">
        <v>80.3</v>
      </c>
      <c r="C621" s="114">
        <v>128.5</v>
      </c>
      <c r="D621" s="84">
        <f t="shared" si="362"/>
        <v>160.6</v>
      </c>
      <c r="E621" s="89">
        <f t="shared" si="362"/>
        <v>257</v>
      </c>
    </row>
    <row r="622" spans="1:5" x14ac:dyDescent="0.2">
      <c r="A622" s="129">
        <v>615</v>
      </c>
      <c r="B622" s="84">
        <v>80.3</v>
      </c>
      <c r="C622" s="114">
        <v>128.5</v>
      </c>
      <c r="D622" s="84">
        <f t="shared" ref="D622" si="471">B622*2</f>
        <v>160.6</v>
      </c>
      <c r="E622" s="89">
        <f t="shared" ref="E622" si="472">C622*2</f>
        <v>257</v>
      </c>
    </row>
    <row r="623" spans="1:5" x14ac:dyDescent="0.2">
      <c r="A623" s="129">
        <v>616</v>
      </c>
      <c r="B623" s="84">
        <v>80.3</v>
      </c>
      <c r="C623" s="114">
        <v>128.5</v>
      </c>
      <c r="D623" s="84">
        <f t="shared" si="362"/>
        <v>160.6</v>
      </c>
      <c r="E623" s="89">
        <f t="shared" si="362"/>
        <v>257</v>
      </c>
    </row>
    <row r="624" spans="1:5" x14ac:dyDescent="0.2">
      <c r="A624" s="129">
        <v>617</v>
      </c>
      <c r="B624" s="84">
        <v>80.599999999999994</v>
      </c>
      <c r="C624" s="114">
        <v>129</v>
      </c>
      <c r="D624" s="84">
        <f t="shared" ref="D624" si="473">B624*2</f>
        <v>161.19999999999999</v>
      </c>
      <c r="E624" s="89">
        <f t="shared" ref="E624" si="474">C624*2</f>
        <v>258</v>
      </c>
    </row>
    <row r="625" spans="1:5" x14ac:dyDescent="0.2">
      <c r="A625" s="129">
        <v>618</v>
      </c>
      <c r="B625" s="84">
        <v>80.599999999999994</v>
      </c>
      <c r="C625" s="114">
        <v>129</v>
      </c>
      <c r="D625" s="84">
        <f t="shared" si="362"/>
        <v>161.19999999999999</v>
      </c>
      <c r="E625" s="89">
        <f t="shared" si="362"/>
        <v>258</v>
      </c>
    </row>
    <row r="626" spans="1:5" x14ac:dyDescent="0.2">
      <c r="A626" s="129">
        <v>619</v>
      </c>
      <c r="B626" s="84">
        <v>80.8</v>
      </c>
      <c r="C626" s="114">
        <v>129.30000000000001</v>
      </c>
      <c r="D626" s="84">
        <f t="shared" si="362"/>
        <v>161.6</v>
      </c>
      <c r="E626" s="89">
        <f t="shared" si="362"/>
        <v>258.60000000000002</v>
      </c>
    </row>
    <row r="627" spans="1:5" ht="13.5" thickBot="1" x14ac:dyDescent="0.25">
      <c r="A627" s="127">
        <v>620</v>
      </c>
      <c r="B627" s="91">
        <v>80.8</v>
      </c>
      <c r="C627" s="118">
        <v>129.30000000000001</v>
      </c>
      <c r="D627" s="91">
        <f t="shared" ref="D627" si="475">B627*2</f>
        <v>161.6</v>
      </c>
      <c r="E627" s="92">
        <f t="shared" ref="E627" si="476">C627*2</f>
        <v>258.60000000000002</v>
      </c>
    </row>
    <row r="628" spans="1:5" x14ac:dyDescent="0.2">
      <c r="A628" s="128">
        <v>621</v>
      </c>
      <c r="B628" s="86">
        <v>80.8</v>
      </c>
      <c r="C628" s="122">
        <v>129.30000000000001</v>
      </c>
      <c r="D628" s="86">
        <f t="shared" si="362"/>
        <v>161.6</v>
      </c>
      <c r="E628" s="87">
        <f t="shared" si="362"/>
        <v>258.60000000000002</v>
      </c>
    </row>
    <row r="629" spans="1:5" x14ac:dyDescent="0.2">
      <c r="A629" s="129">
        <v>622</v>
      </c>
      <c r="B629" s="84">
        <v>81.2</v>
      </c>
      <c r="C629" s="114">
        <v>129.9</v>
      </c>
      <c r="D629" s="84">
        <f t="shared" ref="D629" si="477">B629*2</f>
        <v>162.4</v>
      </c>
      <c r="E629" s="89">
        <f t="shared" ref="E629" si="478">C629*2</f>
        <v>259.8</v>
      </c>
    </row>
    <row r="630" spans="1:5" x14ac:dyDescent="0.2">
      <c r="A630" s="129">
        <v>623</v>
      </c>
      <c r="B630" s="84">
        <v>81.2</v>
      </c>
      <c r="C630" s="114">
        <v>129.9</v>
      </c>
      <c r="D630" s="84">
        <f t="shared" si="362"/>
        <v>162.4</v>
      </c>
      <c r="E630" s="89">
        <f t="shared" si="362"/>
        <v>259.8</v>
      </c>
    </row>
    <row r="631" spans="1:5" x14ac:dyDescent="0.2">
      <c r="A631" s="129">
        <v>624</v>
      </c>
      <c r="B631" s="84">
        <v>81.5</v>
      </c>
      <c r="C631" s="114">
        <v>130.4</v>
      </c>
      <c r="D631" s="84">
        <f t="shared" si="362"/>
        <v>163</v>
      </c>
      <c r="E631" s="89">
        <f t="shared" si="362"/>
        <v>260.8</v>
      </c>
    </row>
    <row r="632" spans="1:5" x14ac:dyDescent="0.2">
      <c r="A632" s="129">
        <v>625</v>
      </c>
      <c r="B632" s="84">
        <v>81.5</v>
      </c>
      <c r="C632" s="114">
        <v>130.4</v>
      </c>
      <c r="D632" s="84">
        <f t="shared" ref="D632" si="479">B632*2</f>
        <v>163</v>
      </c>
      <c r="E632" s="89">
        <f t="shared" ref="E632" si="480">C632*2</f>
        <v>260.8</v>
      </c>
    </row>
    <row r="633" spans="1:5" x14ac:dyDescent="0.2">
      <c r="A633" s="129">
        <v>626</v>
      </c>
      <c r="B633" s="84">
        <v>81.5</v>
      </c>
      <c r="C633" s="114">
        <v>130.4</v>
      </c>
      <c r="D633" s="84">
        <f t="shared" si="362"/>
        <v>163</v>
      </c>
      <c r="E633" s="89">
        <f t="shared" si="362"/>
        <v>260.8</v>
      </c>
    </row>
    <row r="634" spans="1:5" x14ac:dyDescent="0.2">
      <c r="A634" s="129">
        <v>627</v>
      </c>
      <c r="B634" s="84">
        <v>81.7</v>
      </c>
      <c r="C634" s="114">
        <v>130.69999999999999</v>
      </c>
      <c r="D634" s="84">
        <f t="shared" ref="D634" si="481">B634*2</f>
        <v>163.4</v>
      </c>
      <c r="E634" s="89">
        <f t="shared" ref="E634" si="482">C634*2</f>
        <v>261.39999999999998</v>
      </c>
    </row>
    <row r="635" spans="1:5" x14ac:dyDescent="0.2">
      <c r="A635" s="129">
        <v>628</v>
      </c>
      <c r="B635" s="84">
        <v>81.7</v>
      </c>
      <c r="C635" s="114">
        <v>130.69999999999999</v>
      </c>
      <c r="D635" s="84">
        <f t="shared" si="362"/>
        <v>163.4</v>
      </c>
      <c r="E635" s="89">
        <f t="shared" si="362"/>
        <v>261.39999999999998</v>
      </c>
    </row>
    <row r="636" spans="1:5" x14ac:dyDescent="0.2">
      <c r="A636" s="129">
        <v>629</v>
      </c>
      <c r="B636" s="84">
        <v>81.900000000000006</v>
      </c>
      <c r="C636" s="114">
        <v>131</v>
      </c>
      <c r="D636" s="84">
        <f t="shared" ref="D636:D637" si="483">B636*2</f>
        <v>163.80000000000001</v>
      </c>
      <c r="E636" s="89">
        <f t="shared" ref="E636:E637" si="484">C636*2</f>
        <v>262</v>
      </c>
    </row>
    <row r="637" spans="1:5" ht="13.5" thickBot="1" x14ac:dyDescent="0.25">
      <c r="A637" s="127">
        <v>630</v>
      </c>
      <c r="B637" s="91">
        <v>81.900000000000006</v>
      </c>
      <c r="C637" s="118">
        <v>131</v>
      </c>
      <c r="D637" s="91">
        <f t="shared" si="483"/>
        <v>163.80000000000001</v>
      </c>
      <c r="E637" s="92">
        <f t="shared" si="484"/>
        <v>262</v>
      </c>
    </row>
    <row r="638" spans="1:5" x14ac:dyDescent="0.2">
      <c r="A638" s="128">
        <v>631</v>
      </c>
      <c r="B638" s="86">
        <v>81.900000000000006</v>
      </c>
      <c r="C638" s="122">
        <v>131</v>
      </c>
      <c r="D638" s="86">
        <f t="shared" si="362"/>
        <v>163.80000000000001</v>
      </c>
      <c r="E638" s="87">
        <f t="shared" si="362"/>
        <v>262</v>
      </c>
    </row>
    <row r="639" spans="1:5" x14ac:dyDescent="0.2">
      <c r="A639" s="129">
        <v>632</v>
      </c>
      <c r="B639" s="84">
        <v>82.3</v>
      </c>
      <c r="C639" s="114">
        <v>131.69999999999999</v>
      </c>
      <c r="D639" s="84">
        <f t="shared" ref="D639:D640" si="485">B639*2</f>
        <v>164.6</v>
      </c>
      <c r="E639" s="89">
        <f t="shared" ref="E639:E640" si="486">C639*2</f>
        <v>263.39999999999998</v>
      </c>
    </row>
    <row r="640" spans="1:5" x14ac:dyDescent="0.2">
      <c r="A640" s="129">
        <v>633</v>
      </c>
      <c r="B640" s="84">
        <v>82.3</v>
      </c>
      <c r="C640" s="114">
        <v>131.69999999999999</v>
      </c>
      <c r="D640" s="84">
        <f t="shared" si="485"/>
        <v>164.6</v>
      </c>
      <c r="E640" s="89">
        <f t="shared" si="486"/>
        <v>263.39999999999998</v>
      </c>
    </row>
    <row r="641" spans="1:5" x14ac:dyDescent="0.2">
      <c r="A641" s="129">
        <v>634</v>
      </c>
      <c r="B641" s="84">
        <v>82.3</v>
      </c>
      <c r="C641" s="114">
        <v>131.69999999999999</v>
      </c>
      <c r="D641" s="84">
        <f t="shared" ref="D641:E806" si="487">B641*2</f>
        <v>164.6</v>
      </c>
      <c r="E641" s="89">
        <f t="shared" si="487"/>
        <v>263.39999999999998</v>
      </c>
    </row>
    <row r="642" spans="1:5" x14ac:dyDescent="0.2">
      <c r="A642" s="129">
        <v>635</v>
      </c>
      <c r="B642" s="84">
        <v>82.5</v>
      </c>
      <c r="C642" s="114">
        <v>132</v>
      </c>
      <c r="D642" s="84">
        <f t="shared" ref="D642" si="488">B642*2</f>
        <v>165</v>
      </c>
      <c r="E642" s="89">
        <f t="shared" ref="E642" si="489">C642*2</f>
        <v>264</v>
      </c>
    </row>
    <row r="643" spans="1:5" x14ac:dyDescent="0.2">
      <c r="A643" s="129">
        <v>636</v>
      </c>
      <c r="B643" s="84">
        <v>82.5</v>
      </c>
      <c r="C643" s="114">
        <v>132</v>
      </c>
      <c r="D643" s="84">
        <f t="shared" si="487"/>
        <v>165</v>
      </c>
      <c r="E643" s="89">
        <f t="shared" si="487"/>
        <v>264</v>
      </c>
    </row>
    <row r="644" spans="1:5" x14ac:dyDescent="0.2">
      <c r="A644" s="129">
        <v>637</v>
      </c>
      <c r="B644" s="84">
        <v>82.8</v>
      </c>
      <c r="C644" s="114">
        <v>132.5</v>
      </c>
      <c r="D644" s="84">
        <f t="shared" si="487"/>
        <v>165.6</v>
      </c>
      <c r="E644" s="89">
        <f t="shared" si="487"/>
        <v>265</v>
      </c>
    </row>
    <row r="645" spans="1:5" x14ac:dyDescent="0.2">
      <c r="A645" s="129">
        <v>638</v>
      </c>
      <c r="B645" s="84">
        <v>82.8</v>
      </c>
      <c r="C645" s="114">
        <v>132.5</v>
      </c>
      <c r="D645" s="84">
        <f t="shared" ref="D645" si="490">B645*2</f>
        <v>165.6</v>
      </c>
      <c r="E645" s="89">
        <f t="shared" ref="E645" si="491">C645*2</f>
        <v>265</v>
      </c>
    </row>
    <row r="646" spans="1:5" x14ac:dyDescent="0.2">
      <c r="A646" s="129">
        <v>639</v>
      </c>
      <c r="B646" s="84">
        <v>82.8</v>
      </c>
      <c r="C646" s="114">
        <v>132.5</v>
      </c>
      <c r="D646" s="84">
        <f t="shared" si="487"/>
        <v>165.6</v>
      </c>
      <c r="E646" s="89">
        <f t="shared" si="487"/>
        <v>265</v>
      </c>
    </row>
    <row r="647" spans="1:5" ht="13.5" thickBot="1" x14ac:dyDescent="0.25">
      <c r="A647" s="127">
        <v>640</v>
      </c>
      <c r="B647" s="91">
        <v>83</v>
      </c>
      <c r="C647" s="118">
        <v>132.80000000000001</v>
      </c>
      <c r="D647" s="91">
        <f t="shared" ref="D647" si="492">B647*2</f>
        <v>166</v>
      </c>
      <c r="E647" s="92">
        <f t="shared" ref="E647" si="493">C647*2</f>
        <v>265.60000000000002</v>
      </c>
    </row>
    <row r="648" spans="1:5" x14ac:dyDescent="0.2">
      <c r="A648" s="128">
        <v>641</v>
      </c>
      <c r="B648" s="86">
        <v>83</v>
      </c>
      <c r="C648" s="122">
        <v>132.80000000000001</v>
      </c>
      <c r="D648" s="86">
        <f t="shared" si="487"/>
        <v>166</v>
      </c>
      <c r="E648" s="87">
        <f t="shared" si="487"/>
        <v>265.60000000000002</v>
      </c>
    </row>
    <row r="649" spans="1:5" x14ac:dyDescent="0.2">
      <c r="A649" s="129">
        <v>642</v>
      </c>
      <c r="B649" s="84">
        <v>83.2</v>
      </c>
      <c r="C649" s="114">
        <v>133.1</v>
      </c>
      <c r="D649" s="84">
        <f t="shared" ref="D649:D650" si="494">B649*2</f>
        <v>166.4</v>
      </c>
      <c r="E649" s="89">
        <f t="shared" ref="E649:E650" si="495">C649*2</f>
        <v>266.2</v>
      </c>
    </row>
    <row r="650" spans="1:5" x14ac:dyDescent="0.2">
      <c r="A650" s="129">
        <v>643</v>
      </c>
      <c r="B650" s="84">
        <v>83.2</v>
      </c>
      <c r="C650" s="114">
        <v>133.1</v>
      </c>
      <c r="D650" s="84">
        <f t="shared" si="494"/>
        <v>166.4</v>
      </c>
      <c r="E650" s="89">
        <f t="shared" si="495"/>
        <v>266.2</v>
      </c>
    </row>
    <row r="651" spans="1:5" x14ac:dyDescent="0.2">
      <c r="A651" s="129">
        <v>644</v>
      </c>
      <c r="B651" s="84">
        <v>83.2</v>
      </c>
      <c r="C651" s="114">
        <v>133.1</v>
      </c>
      <c r="D651" s="84">
        <f t="shared" si="487"/>
        <v>166.4</v>
      </c>
      <c r="E651" s="89">
        <f t="shared" si="487"/>
        <v>266.2</v>
      </c>
    </row>
    <row r="652" spans="1:5" x14ac:dyDescent="0.2">
      <c r="A652" s="129">
        <v>645</v>
      </c>
      <c r="B652" s="84">
        <v>83.5</v>
      </c>
      <c r="C652" s="114">
        <v>133.6</v>
      </c>
      <c r="D652" s="84">
        <f t="shared" ref="D652" si="496">B652*2</f>
        <v>167</v>
      </c>
      <c r="E652" s="89">
        <f t="shared" ref="E652" si="497">C652*2</f>
        <v>267.2</v>
      </c>
    </row>
    <row r="653" spans="1:5" x14ac:dyDescent="0.2">
      <c r="A653" s="129">
        <v>646</v>
      </c>
      <c r="B653" s="84">
        <v>83.5</v>
      </c>
      <c r="C653" s="114">
        <v>133.6</v>
      </c>
      <c r="D653" s="84">
        <f t="shared" si="487"/>
        <v>167</v>
      </c>
      <c r="E653" s="89">
        <f t="shared" si="487"/>
        <v>267.2</v>
      </c>
    </row>
    <row r="654" spans="1:5" x14ac:dyDescent="0.2">
      <c r="A654" s="129">
        <v>647</v>
      </c>
      <c r="B654" s="84">
        <v>83.7</v>
      </c>
      <c r="C654" s="114">
        <v>133.9</v>
      </c>
      <c r="D654" s="84">
        <f t="shared" si="487"/>
        <v>167.4</v>
      </c>
      <c r="E654" s="89">
        <f t="shared" si="487"/>
        <v>267.8</v>
      </c>
    </row>
    <row r="655" spans="1:5" x14ac:dyDescent="0.2">
      <c r="A655" s="129">
        <v>648</v>
      </c>
      <c r="B655" s="84">
        <v>83.7</v>
      </c>
      <c r="C655" s="114">
        <v>133.9</v>
      </c>
      <c r="D655" s="84">
        <f t="shared" ref="D655" si="498">B655*2</f>
        <v>167.4</v>
      </c>
      <c r="E655" s="89">
        <f t="shared" ref="E655" si="499">C655*2</f>
        <v>267.8</v>
      </c>
    </row>
    <row r="656" spans="1:5" x14ac:dyDescent="0.2">
      <c r="A656" s="129">
        <v>649</v>
      </c>
      <c r="B656" s="84">
        <v>83.7</v>
      </c>
      <c r="C656" s="114">
        <v>133.9</v>
      </c>
      <c r="D656" s="84">
        <f t="shared" si="487"/>
        <v>167.4</v>
      </c>
      <c r="E656" s="89">
        <f t="shared" si="487"/>
        <v>267.8</v>
      </c>
    </row>
    <row r="657" spans="1:5" ht="13.5" thickBot="1" x14ac:dyDescent="0.25">
      <c r="A657" s="127">
        <v>650</v>
      </c>
      <c r="B657" s="91">
        <v>83.9</v>
      </c>
      <c r="C657" s="118">
        <v>134.19999999999999</v>
      </c>
      <c r="D657" s="91">
        <f t="shared" si="487"/>
        <v>167.8</v>
      </c>
      <c r="E657" s="92">
        <f t="shared" si="487"/>
        <v>268.39999999999998</v>
      </c>
    </row>
    <row r="658" spans="1:5" x14ac:dyDescent="0.2">
      <c r="A658" s="128">
        <v>651</v>
      </c>
      <c r="B658" s="86">
        <v>83.9</v>
      </c>
      <c r="C658" s="122">
        <v>134.19999999999999</v>
      </c>
      <c r="D658" s="86">
        <f t="shared" ref="D658" si="500">B658*2</f>
        <v>167.8</v>
      </c>
      <c r="E658" s="87">
        <f t="shared" ref="E658" si="501">C658*2</f>
        <v>268.39999999999998</v>
      </c>
    </row>
    <row r="659" spans="1:5" x14ac:dyDescent="0.2">
      <c r="A659" s="129">
        <v>652</v>
      </c>
      <c r="B659" s="84">
        <v>83.9</v>
      </c>
      <c r="C659" s="114">
        <v>134.19999999999999</v>
      </c>
      <c r="D659" s="84">
        <f t="shared" si="487"/>
        <v>167.8</v>
      </c>
      <c r="E659" s="89">
        <f t="shared" si="487"/>
        <v>268.39999999999998</v>
      </c>
    </row>
    <row r="660" spans="1:5" x14ac:dyDescent="0.2">
      <c r="A660" s="129">
        <v>653</v>
      </c>
      <c r="B660" s="84">
        <v>84.2</v>
      </c>
      <c r="C660" s="114">
        <v>134.69999999999999</v>
      </c>
      <c r="D660" s="84">
        <f t="shared" ref="D660" si="502">B660*2</f>
        <v>168.4</v>
      </c>
      <c r="E660" s="89">
        <f t="shared" ref="E660" si="503">C660*2</f>
        <v>269.39999999999998</v>
      </c>
    </row>
    <row r="661" spans="1:5" x14ac:dyDescent="0.2">
      <c r="A661" s="129">
        <v>654</v>
      </c>
      <c r="B661" s="84">
        <v>84.2</v>
      </c>
      <c r="C661" s="114">
        <v>134.69999999999999</v>
      </c>
      <c r="D661" s="84">
        <f t="shared" si="487"/>
        <v>168.4</v>
      </c>
      <c r="E661" s="89">
        <f t="shared" si="487"/>
        <v>269.39999999999998</v>
      </c>
    </row>
    <row r="662" spans="1:5" x14ac:dyDescent="0.2">
      <c r="A662" s="129">
        <v>655</v>
      </c>
      <c r="B662" s="84">
        <v>84.5</v>
      </c>
      <c r="C662" s="114">
        <v>135.19999999999999</v>
      </c>
      <c r="D662" s="84">
        <f t="shared" ref="D662:D663" si="504">B662*2</f>
        <v>169</v>
      </c>
      <c r="E662" s="89">
        <f t="shared" ref="E662:E663" si="505">C662*2</f>
        <v>270.39999999999998</v>
      </c>
    </row>
    <row r="663" spans="1:5" x14ac:dyDescent="0.2">
      <c r="A663" s="129">
        <v>656</v>
      </c>
      <c r="B663" s="84">
        <v>84.5</v>
      </c>
      <c r="C663" s="114">
        <v>135.19999999999999</v>
      </c>
      <c r="D663" s="84">
        <f t="shared" si="504"/>
        <v>169</v>
      </c>
      <c r="E663" s="89">
        <f t="shared" si="505"/>
        <v>270.39999999999998</v>
      </c>
    </row>
    <row r="664" spans="1:5" x14ac:dyDescent="0.2">
      <c r="A664" s="129">
        <v>657</v>
      </c>
      <c r="B664" s="84">
        <v>84.5</v>
      </c>
      <c r="C664" s="114">
        <v>135.19999999999999</v>
      </c>
      <c r="D664" s="84">
        <f t="shared" si="487"/>
        <v>169</v>
      </c>
      <c r="E664" s="89">
        <f t="shared" si="487"/>
        <v>270.39999999999998</v>
      </c>
    </row>
    <row r="665" spans="1:5" x14ac:dyDescent="0.2">
      <c r="A665" s="129">
        <v>658</v>
      </c>
      <c r="B665" s="84">
        <v>84.7</v>
      </c>
      <c r="C665" s="114">
        <v>135.5</v>
      </c>
      <c r="D665" s="84">
        <f t="shared" ref="D665" si="506">B665*2</f>
        <v>169.4</v>
      </c>
      <c r="E665" s="89">
        <f t="shared" ref="E665" si="507">C665*2</f>
        <v>271</v>
      </c>
    </row>
    <row r="666" spans="1:5" x14ac:dyDescent="0.2">
      <c r="A666" s="129">
        <v>659</v>
      </c>
      <c r="B666" s="84">
        <v>84.7</v>
      </c>
      <c r="C666" s="114">
        <v>135.5</v>
      </c>
      <c r="D666" s="84">
        <f t="shared" si="487"/>
        <v>169.4</v>
      </c>
      <c r="E666" s="89">
        <f t="shared" si="487"/>
        <v>271</v>
      </c>
    </row>
    <row r="667" spans="1:5" ht="13.5" thickBot="1" x14ac:dyDescent="0.25">
      <c r="A667" s="127">
        <v>660</v>
      </c>
      <c r="B667" s="91">
        <v>84.9</v>
      </c>
      <c r="C667" s="118">
        <v>135.80000000000001</v>
      </c>
      <c r="D667" s="91">
        <f t="shared" ref="D667:D668" si="508">B667*2</f>
        <v>169.8</v>
      </c>
      <c r="E667" s="92">
        <f t="shared" ref="E667:E668" si="509">C667*2</f>
        <v>271.60000000000002</v>
      </c>
    </row>
    <row r="668" spans="1:5" x14ac:dyDescent="0.2">
      <c r="A668" s="128">
        <v>661</v>
      </c>
      <c r="B668" s="86">
        <v>84.9</v>
      </c>
      <c r="C668" s="122">
        <v>135.80000000000001</v>
      </c>
      <c r="D668" s="86">
        <f t="shared" si="508"/>
        <v>169.8</v>
      </c>
      <c r="E668" s="87">
        <f t="shared" si="509"/>
        <v>271.60000000000002</v>
      </c>
    </row>
    <row r="669" spans="1:5" x14ac:dyDescent="0.2">
      <c r="A669" s="129">
        <v>662</v>
      </c>
      <c r="B669" s="84">
        <v>84.9</v>
      </c>
      <c r="C669" s="114">
        <v>135.80000000000001</v>
      </c>
      <c r="D669" s="84">
        <f t="shared" si="487"/>
        <v>169.8</v>
      </c>
      <c r="E669" s="89">
        <f t="shared" si="487"/>
        <v>271.60000000000002</v>
      </c>
    </row>
    <row r="670" spans="1:5" x14ac:dyDescent="0.2">
      <c r="A670" s="129">
        <v>663</v>
      </c>
      <c r="B670" s="84">
        <v>85.1</v>
      </c>
      <c r="C670" s="114">
        <v>136.19999999999999</v>
      </c>
      <c r="D670" s="84">
        <f t="shared" ref="D670" si="510">B670*2</f>
        <v>170.2</v>
      </c>
      <c r="E670" s="89">
        <f t="shared" ref="E670" si="511">C670*2</f>
        <v>272.39999999999998</v>
      </c>
    </row>
    <row r="671" spans="1:5" x14ac:dyDescent="0.2">
      <c r="A671" s="129">
        <v>664</v>
      </c>
      <c r="B671" s="84">
        <v>85.1</v>
      </c>
      <c r="C671" s="114">
        <v>136.19999999999999</v>
      </c>
      <c r="D671" s="84">
        <f t="shared" si="487"/>
        <v>170.2</v>
      </c>
      <c r="E671" s="89">
        <f t="shared" si="487"/>
        <v>272.39999999999998</v>
      </c>
    </row>
    <row r="672" spans="1:5" x14ac:dyDescent="0.2">
      <c r="A672" s="129">
        <v>665</v>
      </c>
      <c r="B672" s="84">
        <v>85.4</v>
      </c>
      <c r="C672" s="114">
        <v>136.6</v>
      </c>
      <c r="D672" s="84">
        <f t="shared" si="487"/>
        <v>170.8</v>
      </c>
      <c r="E672" s="89">
        <f t="shared" si="487"/>
        <v>273.2</v>
      </c>
    </row>
    <row r="673" spans="1:5" x14ac:dyDescent="0.2">
      <c r="A673" s="129">
        <v>666</v>
      </c>
      <c r="B673" s="84">
        <v>85.4</v>
      </c>
      <c r="C673" s="114">
        <v>136.6</v>
      </c>
      <c r="D673" s="84">
        <f t="shared" ref="D673" si="512">B673*2</f>
        <v>170.8</v>
      </c>
      <c r="E673" s="89">
        <f t="shared" ref="E673" si="513">C673*2</f>
        <v>273.2</v>
      </c>
    </row>
    <row r="674" spans="1:5" x14ac:dyDescent="0.2">
      <c r="A674" s="129">
        <v>667</v>
      </c>
      <c r="B674" s="84">
        <v>85.4</v>
      </c>
      <c r="C674" s="114">
        <v>136.6</v>
      </c>
      <c r="D674" s="84">
        <f t="shared" si="487"/>
        <v>170.8</v>
      </c>
      <c r="E674" s="89">
        <f t="shared" si="487"/>
        <v>273.2</v>
      </c>
    </row>
    <row r="675" spans="1:5" x14ac:dyDescent="0.2">
      <c r="A675" s="129">
        <v>668</v>
      </c>
      <c r="B675" s="84">
        <v>85.7</v>
      </c>
      <c r="C675" s="114">
        <v>137.1</v>
      </c>
      <c r="D675" s="84">
        <f t="shared" ref="D675:D676" si="514">B675*2</f>
        <v>171.4</v>
      </c>
      <c r="E675" s="89">
        <f t="shared" ref="E675:E676" si="515">C675*2</f>
        <v>274.2</v>
      </c>
    </row>
    <row r="676" spans="1:5" x14ac:dyDescent="0.2">
      <c r="A676" s="129">
        <v>669</v>
      </c>
      <c r="B676" s="84">
        <v>85.7</v>
      </c>
      <c r="C676" s="114">
        <v>137.1</v>
      </c>
      <c r="D676" s="84">
        <f t="shared" si="514"/>
        <v>171.4</v>
      </c>
      <c r="E676" s="89">
        <f t="shared" si="515"/>
        <v>274.2</v>
      </c>
    </row>
    <row r="677" spans="1:5" ht="13.5" thickBot="1" x14ac:dyDescent="0.25">
      <c r="A677" s="127">
        <v>670</v>
      </c>
      <c r="B677" s="91">
        <v>85.7</v>
      </c>
      <c r="C677" s="118">
        <v>137.1</v>
      </c>
      <c r="D677" s="91">
        <f t="shared" si="487"/>
        <v>171.4</v>
      </c>
      <c r="E677" s="92">
        <f t="shared" si="487"/>
        <v>274.2</v>
      </c>
    </row>
    <row r="678" spans="1:5" x14ac:dyDescent="0.2">
      <c r="A678" s="128">
        <v>671</v>
      </c>
      <c r="B678" s="86">
        <v>86</v>
      </c>
      <c r="C678" s="122">
        <v>137.6</v>
      </c>
      <c r="D678" s="86">
        <f t="shared" ref="D678" si="516">B678*2</f>
        <v>172</v>
      </c>
      <c r="E678" s="87">
        <f t="shared" ref="E678" si="517">C678*2</f>
        <v>275.2</v>
      </c>
    </row>
    <row r="679" spans="1:5" x14ac:dyDescent="0.2">
      <c r="A679" s="129">
        <v>672</v>
      </c>
      <c r="B679" s="84">
        <v>86</v>
      </c>
      <c r="C679" s="114">
        <v>137.6</v>
      </c>
      <c r="D679" s="84">
        <f t="shared" si="487"/>
        <v>172</v>
      </c>
      <c r="E679" s="89">
        <f t="shared" si="487"/>
        <v>275.2</v>
      </c>
    </row>
    <row r="680" spans="1:5" x14ac:dyDescent="0.2">
      <c r="A680" s="129">
        <v>673</v>
      </c>
      <c r="B680" s="84">
        <v>86.4</v>
      </c>
      <c r="C680" s="114">
        <v>138.19999999999999</v>
      </c>
      <c r="D680" s="84">
        <f t="shared" si="487"/>
        <v>172.8</v>
      </c>
      <c r="E680" s="89">
        <f t="shared" si="487"/>
        <v>276.39999999999998</v>
      </c>
    </row>
    <row r="681" spans="1:5" x14ac:dyDescent="0.2">
      <c r="A681" s="129">
        <v>674</v>
      </c>
      <c r="B681" s="84">
        <v>86.4</v>
      </c>
      <c r="C681" s="114">
        <v>138.19999999999999</v>
      </c>
      <c r="D681" s="84">
        <f t="shared" ref="D681" si="518">B681*2</f>
        <v>172.8</v>
      </c>
      <c r="E681" s="89">
        <f t="shared" ref="E681" si="519">C681*2</f>
        <v>276.39999999999998</v>
      </c>
    </row>
    <row r="682" spans="1:5" x14ac:dyDescent="0.2">
      <c r="A682" s="129">
        <v>675</v>
      </c>
      <c r="B682" s="84">
        <v>86.4</v>
      </c>
      <c r="C682" s="114">
        <v>138.19999999999999</v>
      </c>
      <c r="D682" s="84">
        <f t="shared" si="487"/>
        <v>172.8</v>
      </c>
      <c r="E682" s="89">
        <f t="shared" si="487"/>
        <v>276.39999999999998</v>
      </c>
    </row>
    <row r="683" spans="1:5" x14ac:dyDescent="0.2">
      <c r="A683" s="129">
        <v>676</v>
      </c>
      <c r="B683" s="84">
        <v>86.6</v>
      </c>
      <c r="C683" s="114">
        <v>138.6</v>
      </c>
      <c r="D683" s="84">
        <f t="shared" ref="D683" si="520">B683*2</f>
        <v>173.2</v>
      </c>
      <c r="E683" s="89">
        <f t="shared" ref="E683" si="521">C683*2</f>
        <v>277.2</v>
      </c>
    </row>
    <row r="684" spans="1:5" x14ac:dyDescent="0.2">
      <c r="A684" s="129">
        <v>677</v>
      </c>
      <c r="B684" s="84">
        <v>86.6</v>
      </c>
      <c r="C684" s="114">
        <v>138.6</v>
      </c>
      <c r="D684" s="84">
        <f t="shared" si="487"/>
        <v>173.2</v>
      </c>
      <c r="E684" s="89">
        <f t="shared" si="487"/>
        <v>277.2</v>
      </c>
    </row>
    <row r="685" spans="1:5" x14ac:dyDescent="0.2">
      <c r="A685" s="129">
        <v>678</v>
      </c>
      <c r="B685" s="84">
        <v>87</v>
      </c>
      <c r="C685" s="114">
        <v>139.19999999999999</v>
      </c>
      <c r="D685" s="84">
        <f t="shared" si="487"/>
        <v>174</v>
      </c>
      <c r="E685" s="89">
        <f t="shared" si="487"/>
        <v>278.39999999999998</v>
      </c>
    </row>
    <row r="686" spans="1:5" x14ac:dyDescent="0.2">
      <c r="A686" s="129">
        <v>679</v>
      </c>
      <c r="B686" s="84">
        <v>87</v>
      </c>
      <c r="C686" s="114">
        <v>139.19999999999999</v>
      </c>
      <c r="D686" s="84">
        <f t="shared" ref="D686" si="522">B686*2</f>
        <v>174</v>
      </c>
      <c r="E686" s="89">
        <f t="shared" ref="E686" si="523">C686*2</f>
        <v>278.39999999999998</v>
      </c>
    </row>
    <row r="687" spans="1:5" ht="13.5" thickBot="1" x14ac:dyDescent="0.25">
      <c r="A687" s="127">
        <v>680</v>
      </c>
      <c r="B687" s="91">
        <v>87</v>
      </c>
      <c r="C687" s="118">
        <v>139.19999999999999</v>
      </c>
      <c r="D687" s="91">
        <f t="shared" si="487"/>
        <v>174</v>
      </c>
      <c r="E687" s="92">
        <f t="shared" si="487"/>
        <v>278.39999999999998</v>
      </c>
    </row>
    <row r="688" spans="1:5" x14ac:dyDescent="0.2">
      <c r="A688" s="128">
        <v>681</v>
      </c>
      <c r="B688" s="86">
        <v>87.3</v>
      </c>
      <c r="C688" s="122">
        <v>139.69999999999999</v>
      </c>
      <c r="D688" s="86">
        <f t="shared" si="487"/>
        <v>174.6</v>
      </c>
      <c r="E688" s="87">
        <f t="shared" si="487"/>
        <v>279.39999999999998</v>
      </c>
    </row>
    <row r="689" spans="1:5" x14ac:dyDescent="0.2">
      <c r="A689" s="129">
        <v>682</v>
      </c>
      <c r="B689" s="84">
        <v>87.3</v>
      </c>
      <c r="C689" s="114">
        <v>139.69999999999999</v>
      </c>
      <c r="D689" s="84">
        <f t="shared" ref="D689" si="524">B689*2</f>
        <v>174.6</v>
      </c>
      <c r="E689" s="89">
        <f t="shared" ref="E689" si="525">C689*2</f>
        <v>279.39999999999998</v>
      </c>
    </row>
    <row r="690" spans="1:5" x14ac:dyDescent="0.2">
      <c r="A690" s="129">
        <v>683</v>
      </c>
      <c r="B690" s="84">
        <v>87.3</v>
      </c>
      <c r="C690" s="114">
        <v>139.69999999999999</v>
      </c>
      <c r="D690" s="84">
        <f t="shared" si="487"/>
        <v>174.6</v>
      </c>
      <c r="E690" s="89">
        <f t="shared" si="487"/>
        <v>279.39999999999998</v>
      </c>
    </row>
    <row r="691" spans="1:5" x14ac:dyDescent="0.2">
      <c r="A691" s="129">
        <v>684</v>
      </c>
      <c r="B691" s="84">
        <v>87.5</v>
      </c>
      <c r="C691" s="114">
        <v>140</v>
      </c>
      <c r="D691" s="84">
        <f t="shared" ref="D691" si="526">B691*2</f>
        <v>175</v>
      </c>
      <c r="E691" s="89">
        <f t="shared" ref="E691" si="527">C691*2</f>
        <v>280</v>
      </c>
    </row>
    <row r="692" spans="1:5" x14ac:dyDescent="0.2">
      <c r="A692" s="129">
        <v>685</v>
      </c>
      <c r="B692" s="84">
        <v>87.5</v>
      </c>
      <c r="C692" s="114">
        <v>140</v>
      </c>
      <c r="D692" s="84">
        <f t="shared" si="487"/>
        <v>175</v>
      </c>
      <c r="E692" s="89">
        <f t="shared" si="487"/>
        <v>280</v>
      </c>
    </row>
    <row r="693" spans="1:5" x14ac:dyDescent="0.2">
      <c r="A693" s="129">
        <v>686</v>
      </c>
      <c r="B693" s="84">
        <v>87.7</v>
      </c>
      <c r="C693" s="114">
        <v>140.30000000000001</v>
      </c>
      <c r="D693" s="84">
        <f t="shared" si="487"/>
        <v>175.4</v>
      </c>
      <c r="E693" s="89">
        <f t="shared" si="487"/>
        <v>280.60000000000002</v>
      </c>
    </row>
    <row r="694" spans="1:5" x14ac:dyDescent="0.2">
      <c r="A694" s="129">
        <v>687</v>
      </c>
      <c r="B694" s="84">
        <v>87.7</v>
      </c>
      <c r="C694" s="114">
        <v>140.30000000000001</v>
      </c>
      <c r="D694" s="84">
        <f t="shared" ref="D694" si="528">B694*2</f>
        <v>175.4</v>
      </c>
      <c r="E694" s="89">
        <f t="shared" ref="E694" si="529">C694*2</f>
        <v>280.60000000000002</v>
      </c>
    </row>
    <row r="695" spans="1:5" x14ac:dyDescent="0.2">
      <c r="A695" s="129">
        <v>688</v>
      </c>
      <c r="B695" s="84">
        <v>87.7</v>
      </c>
      <c r="C695" s="114">
        <v>140.30000000000001</v>
      </c>
      <c r="D695" s="84">
        <f t="shared" si="487"/>
        <v>175.4</v>
      </c>
      <c r="E695" s="89">
        <f t="shared" si="487"/>
        <v>280.60000000000002</v>
      </c>
    </row>
    <row r="696" spans="1:5" x14ac:dyDescent="0.2">
      <c r="A696" s="129">
        <v>689</v>
      </c>
      <c r="B696" s="84">
        <v>87.9</v>
      </c>
      <c r="C696" s="114">
        <v>140.6</v>
      </c>
      <c r="D696" s="84">
        <f t="shared" ref="D696" si="530">B696*2</f>
        <v>175.8</v>
      </c>
      <c r="E696" s="89">
        <f t="shared" ref="E696" si="531">C696*2</f>
        <v>281.2</v>
      </c>
    </row>
    <row r="697" spans="1:5" ht="13.5" thickBot="1" x14ac:dyDescent="0.25">
      <c r="A697" s="127">
        <v>690</v>
      </c>
      <c r="B697" s="91">
        <v>87.9</v>
      </c>
      <c r="C697" s="118">
        <v>140.6</v>
      </c>
      <c r="D697" s="91">
        <f t="shared" si="487"/>
        <v>175.8</v>
      </c>
      <c r="E697" s="92">
        <f t="shared" si="487"/>
        <v>281.2</v>
      </c>
    </row>
    <row r="698" spans="1:5" x14ac:dyDescent="0.2">
      <c r="A698" s="128">
        <v>691</v>
      </c>
      <c r="B698" s="86">
        <v>88.1</v>
      </c>
      <c r="C698" s="122">
        <v>141</v>
      </c>
      <c r="D698" s="86">
        <f t="shared" ref="D698:D699" si="532">B698*2</f>
        <v>176.2</v>
      </c>
      <c r="E698" s="87">
        <f t="shared" ref="E698:E699" si="533">C698*2</f>
        <v>282</v>
      </c>
    </row>
    <row r="699" spans="1:5" x14ac:dyDescent="0.2">
      <c r="A699" s="129">
        <v>692</v>
      </c>
      <c r="B699" s="84">
        <v>88.1</v>
      </c>
      <c r="C699" s="114">
        <v>141</v>
      </c>
      <c r="D699" s="84">
        <f t="shared" si="532"/>
        <v>176.2</v>
      </c>
      <c r="E699" s="89">
        <f t="shared" si="533"/>
        <v>282</v>
      </c>
    </row>
    <row r="700" spans="1:5" x14ac:dyDescent="0.2">
      <c r="A700" s="129">
        <v>693</v>
      </c>
      <c r="B700" s="84">
        <v>88.1</v>
      </c>
      <c r="C700" s="114">
        <v>141</v>
      </c>
      <c r="D700" s="84">
        <f t="shared" si="487"/>
        <v>176.2</v>
      </c>
      <c r="E700" s="89">
        <f t="shared" si="487"/>
        <v>282</v>
      </c>
    </row>
    <row r="701" spans="1:5" x14ac:dyDescent="0.2">
      <c r="A701" s="129">
        <v>694</v>
      </c>
      <c r="B701" s="84">
        <v>88.3</v>
      </c>
      <c r="C701" s="114">
        <v>141.30000000000001</v>
      </c>
      <c r="D701" s="84">
        <f t="shared" si="487"/>
        <v>176.6</v>
      </c>
      <c r="E701" s="89">
        <f t="shared" si="487"/>
        <v>282.60000000000002</v>
      </c>
    </row>
    <row r="702" spans="1:5" x14ac:dyDescent="0.2">
      <c r="A702" s="129">
        <v>695</v>
      </c>
      <c r="B702" s="84">
        <v>88.3</v>
      </c>
      <c r="C702" s="114">
        <v>141.30000000000001</v>
      </c>
      <c r="D702" s="84">
        <f t="shared" ref="D702" si="534">B702*2</f>
        <v>176.6</v>
      </c>
      <c r="E702" s="89">
        <f t="shared" ref="E702" si="535">C702*2</f>
        <v>282.60000000000002</v>
      </c>
    </row>
    <row r="703" spans="1:5" x14ac:dyDescent="0.2">
      <c r="A703" s="129">
        <v>696</v>
      </c>
      <c r="B703" s="84">
        <v>88.3</v>
      </c>
      <c r="C703" s="114">
        <v>141.30000000000001</v>
      </c>
      <c r="D703" s="84">
        <f t="shared" si="487"/>
        <v>176.6</v>
      </c>
      <c r="E703" s="89">
        <f t="shared" si="487"/>
        <v>282.60000000000002</v>
      </c>
    </row>
    <row r="704" spans="1:5" x14ac:dyDescent="0.2">
      <c r="A704" s="129">
        <v>697</v>
      </c>
      <c r="B704" s="84">
        <v>88.5</v>
      </c>
      <c r="C704" s="114">
        <v>141.6</v>
      </c>
      <c r="D704" s="84">
        <f t="shared" ref="D704" si="536">B704*2</f>
        <v>177</v>
      </c>
      <c r="E704" s="89">
        <f t="shared" ref="E704" si="537">C704*2</f>
        <v>283.2</v>
      </c>
    </row>
    <row r="705" spans="1:5" x14ac:dyDescent="0.2">
      <c r="A705" s="129">
        <v>698</v>
      </c>
      <c r="B705" s="84">
        <v>88.5</v>
      </c>
      <c r="C705" s="114">
        <v>141.6</v>
      </c>
      <c r="D705" s="84">
        <f t="shared" si="487"/>
        <v>177</v>
      </c>
      <c r="E705" s="89">
        <f t="shared" si="487"/>
        <v>283.2</v>
      </c>
    </row>
    <row r="706" spans="1:5" x14ac:dyDescent="0.2">
      <c r="A706" s="129">
        <v>699</v>
      </c>
      <c r="B706" s="84">
        <v>88.8</v>
      </c>
      <c r="C706" s="114">
        <v>142.1</v>
      </c>
      <c r="D706" s="84">
        <f t="shared" si="487"/>
        <v>177.6</v>
      </c>
      <c r="E706" s="89">
        <f t="shared" si="487"/>
        <v>284.2</v>
      </c>
    </row>
    <row r="707" spans="1:5" ht="13.5" thickBot="1" x14ac:dyDescent="0.25">
      <c r="A707" s="127">
        <v>700</v>
      </c>
      <c r="B707" s="91">
        <v>88.8</v>
      </c>
      <c r="C707" s="118">
        <v>142.1</v>
      </c>
      <c r="D707" s="91">
        <f t="shared" ref="D707" si="538">B707*2</f>
        <v>177.6</v>
      </c>
      <c r="E707" s="92">
        <f t="shared" ref="E707" si="539">C707*2</f>
        <v>284.2</v>
      </c>
    </row>
    <row r="708" spans="1:5" x14ac:dyDescent="0.2">
      <c r="A708" s="128">
        <v>701</v>
      </c>
      <c r="B708" s="86">
        <v>88.8</v>
      </c>
      <c r="C708" s="122">
        <v>142.1</v>
      </c>
      <c r="D708" s="86">
        <f t="shared" si="487"/>
        <v>177.6</v>
      </c>
      <c r="E708" s="87">
        <f t="shared" si="487"/>
        <v>284.2</v>
      </c>
    </row>
    <row r="709" spans="1:5" x14ac:dyDescent="0.2">
      <c r="A709" s="129">
        <v>702</v>
      </c>
      <c r="B709" s="84">
        <v>89.3</v>
      </c>
      <c r="C709" s="114">
        <v>142.9</v>
      </c>
      <c r="D709" s="84">
        <f t="shared" si="487"/>
        <v>178.6</v>
      </c>
      <c r="E709" s="89">
        <f t="shared" si="487"/>
        <v>285.8</v>
      </c>
    </row>
    <row r="710" spans="1:5" x14ac:dyDescent="0.2">
      <c r="A710" s="129">
        <v>703</v>
      </c>
      <c r="B710" s="84">
        <v>89.3</v>
      </c>
      <c r="C710" s="114">
        <v>142.9</v>
      </c>
      <c r="D710" s="84">
        <f t="shared" ref="D710" si="540">B710*2</f>
        <v>178.6</v>
      </c>
      <c r="E710" s="89">
        <f t="shared" ref="E710" si="541">C710*2</f>
        <v>285.8</v>
      </c>
    </row>
    <row r="711" spans="1:5" x14ac:dyDescent="0.2">
      <c r="A711" s="129">
        <v>704</v>
      </c>
      <c r="B711" s="84">
        <v>89.3</v>
      </c>
      <c r="C711" s="114">
        <v>142.9</v>
      </c>
      <c r="D711" s="84">
        <f t="shared" si="487"/>
        <v>178.6</v>
      </c>
      <c r="E711" s="89">
        <f t="shared" si="487"/>
        <v>285.8</v>
      </c>
    </row>
    <row r="712" spans="1:5" x14ac:dyDescent="0.2">
      <c r="A712" s="129">
        <v>705</v>
      </c>
      <c r="B712" s="84">
        <v>89.5</v>
      </c>
      <c r="C712" s="114">
        <v>143.19999999999999</v>
      </c>
      <c r="D712" s="84">
        <f t="shared" ref="D712" si="542">B712*2</f>
        <v>179</v>
      </c>
      <c r="E712" s="89">
        <f t="shared" ref="E712" si="543">C712*2</f>
        <v>286.39999999999998</v>
      </c>
    </row>
    <row r="713" spans="1:5" x14ac:dyDescent="0.2">
      <c r="A713" s="129">
        <v>706</v>
      </c>
      <c r="B713" s="84">
        <v>89.5</v>
      </c>
      <c r="C713" s="114">
        <v>143.19999999999999</v>
      </c>
      <c r="D713" s="84">
        <f t="shared" si="487"/>
        <v>179</v>
      </c>
      <c r="E713" s="89">
        <f t="shared" si="487"/>
        <v>286.39999999999998</v>
      </c>
    </row>
    <row r="714" spans="1:5" x14ac:dyDescent="0.2">
      <c r="A714" s="129">
        <v>707</v>
      </c>
      <c r="B714" s="84">
        <v>89.7</v>
      </c>
      <c r="C714" s="114">
        <v>143.5</v>
      </c>
      <c r="D714" s="84">
        <f t="shared" si="487"/>
        <v>179.4</v>
      </c>
      <c r="E714" s="89">
        <f t="shared" si="487"/>
        <v>287</v>
      </c>
    </row>
    <row r="715" spans="1:5" x14ac:dyDescent="0.2">
      <c r="A715" s="129">
        <v>708</v>
      </c>
      <c r="B715" s="84">
        <v>89.7</v>
      </c>
      <c r="C715" s="114">
        <v>143.5</v>
      </c>
      <c r="D715" s="84">
        <f t="shared" ref="D715" si="544">B715*2</f>
        <v>179.4</v>
      </c>
      <c r="E715" s="89">
        <f t="shared" ref="E715" si="545">C715*2</f>
        <v>287</v>
      </c>
    </row>
    <row r="716" spans="1:5" x14ac:dyDescent="0.2">
      <c r="A716" s="129">
        <v>709</v>
      </c>
      <c r="B716" s="84">
        <v>89.7</v>
      </c>
      <c r="C716" s="114">
        <v>143.5</v>
      </c>
      <c r="D716" s="84">
        <f t="shared" si="487"/>
        <v>179.4</v>
      </c>
      <c r="E716" s="89">
        <f t="shared" si="487"/>
        <v>287</v>
      </c>
    </row>
    <row r="717" spans="1:5" ht="13.5" thickBot="1" x14ac:dyDescent="0.25">
      <c r="A717" s="127">
        <v>710</v>
      </c>
      <c r="B717" s="91">
        <v>89.9</v>
      </c>
      <c r="C717" s="118">
        <v>143.80000000000001</v>
      </c>
      <c r="D717" s="91">
        <f t="shared" ref="D717" si="546">B717*2</f>
        <v>179.8</v>
      </c>
      <c r="E717" s="92">
        <f t="shared" ref="E717" si="547">C717*2</f>
        <v>287.60000000000002</v>
      </c>
    </row>
    <row r="718" spans="1:5" x14ac:dyDescent="0.2">
      <c r="A718" s="128">
        <v>711</v>
      </c>
      <c r="B718" s="86">
        <v>89.9</v>
      </c>
      <c r="C718" s="122">
        <v>143.80000000000001</v>
      </c>
      <c r="D718" s="86">
        <f t="shared" si="487"/>
        <v>179.8</v>
      </c>
      <c r="E718" s="87">
        <f t="shared" si="487"/>
        <v>287.60000000000002</v>
      </c>
    </row>
    <row r="719" spans="1:5" x14ac:dyDescent="0.2">
      <c r="A719" s="129">
        <v>712</v>
      </c>
      <c r="B719" s="84">
        <v>90.1</v>
      </c>
      <c r="C719" s="114">
        <v>144.19999999999999</v>
      </c>
      <c r="D719" s="84">
        <f t="shared" ref="D719:D720" si="548">B719*2</f>
        <v>180.2</v>
      </c>
      <c r="E719" s="89">
        <f t="shared" ref="E719:E720" si="549">C719*2</f>
        <v>288.39999999999998</v>
      </c>
    </row>
    <row r="720" spans="1:5" x14ac:dyDescent="0.2">
      <c r="A720" s="129">
        <v>713</v>
      </c>
      <c r="B720" s="84">
        <v>90.1</v>
      </c>
      <c r="C720" s="114">
        <v>144.19999999999999</v>
      </c>
      <c r="D720" s="84">
        <f t="shared" si="548"/>
        <v>180.2</v>
      </c>
      <c r="E720" s="89">
        <f t="shared" si="549"/>
        <v>288.39999999999998</v>
      </c>
    </row>
    <row r="721" spans="1:5" x14ac:dyDescent="0.2">
      <c r="A721" s="129">
        <v>714</v>
      </c>
      <c r="B721" s="84">
        <v>90.1</v>
      </c>
      <c r="C721" s="114">
        <v>144.19999999999999</v>
      </c>
      <c r="D721" s="84">
        <f t="shared" si="487"/>
        <v>180.2</v>
      </c>
      <c r="E721" s="89">
        <f t="shared" si="487"/>
        <v>288.39999999999998</v>
      </c>
    </row>
    <row r="722" spans="1:5" x14ac:dyDescent="0.2">
      <c r="A722" s="129">
        <v>715</v>
      </c>
      <c r="B722" s="84">
        <v>90.4</v>
      </c>
      <c r="C722" s="114">
        <v>144.6</v>
      </c>
      <c r="D722" s="84">
        <f t="shared" ref="D722:D723" si="550">B722*2</f>
        <v>180.8</v>
      </c>
      <c r="E722" s="89">
        <f t="shared" ref="E722:E723" si="551">C722*2</f>
        <v>289.2</v>
      </c>
    </row>
    <row r="723" spans="1:5" x14ac:dyDescent="0.2">
      <c r="A723" s="129">
        <v>716</v>
      </c>
      <c r="B723" s="84">
        <v>90.4</v>
      </c>
      <c r="C723" s="114">
        <v>144.6</v>
      </c>
      <c r="D723" s="84">
        <f t="shared" si="550"/>
        <v>180.8</v>
      </c>
      <c r="E723" s="89">
        <f t="shared" si="551"/>
        <v>289.2</v>
      </c>
    </row>
    <row r="724" spans="1:5" x14ac:dyDescent="0.2">
      <c r="A724" s="129">
        <v>717</v>
      </c>
      <c r="B724" s="84">
        <v>90.4</v>
      </c>
      <c r="C724" s="114">
        <v>144.6</v>
      </c>
      <c r="D724" s="84">
        <f t="shared" si="487"/>
        <v>180.8</v>
      </c>
      <c r="E724" s="89">
        <f t="shared" si="487"/>
        <v>289.2</v>
      </c>
    </row>
    <row r="725" spans="1:5" x14ac:dyDescent="0.2">
      <c r="A725" s="129">
        <v>718</v>
      </c>
      <c r="B725" s="84">
        <v>90.6</v>
      </c>
      <c r="C725" s="114">
        <v>145</v>
      </c>
      <c r="D725" s="84">
        <f t="shared" ref="D725" si="552">B725*2</f>
        <v>181.2</v>
      </c>
      <c r="E725" s="89">
        <f t="shared" ref="E725" si="553">C725*2</f>
        <v>290</v>
      </c>
    </row>
    <row r="726" spans="1:5" x14ac:dyDescent="0.2">
      <c r="A726" s="129">
        <v>719</v>
      </c>
      <c r="B726" s="84">
        <v>90.6</v>
      </c>
      <c r="C726" s="114">
        <v>145</v>
      </c>
      <c r="D726" s="84">
        <f t="shared" si="487"/>
        <v>181.2</v>
      </c>
      <c r="E726" s="89">
        <f t="shared" si="487"/>
        <v>290</v>
      </c>
    </row>
    <row r="727" spans="1:5" ht="13.5" thickBot="1" x14ac:dyDescent="0.25">
      <c r="A727" s="127">
        <v>720</v>
      </c>
      <c r="B727" s="91">
        <v>90.8</v>
      </c>
      <c r="C727" s="118">
        <v>145.30000000000001</v>
      </c>
      <c r="D727" s="91">
        <f t="shared" si="487"/>
        <v>181.6</v>
      </c>
      <c r="E727" s="92">
        <f t="shared" si="487"/>
        <v>290.60000000000002</v>
      </c>
    </row>
    <row r="728" spans="1:5" x14ac:dyDescent="0.2">
      <c r="A728" s="128">
        <v>721</v>
      </c>
      <c r="B728" s="86">
        <v>90.8</v>
      </c>
      <c r="C728" s="122">
        <v>145.30000000000001</v>
      </c>
      <c r="D728" s="86">
        <f t="shared" ref="D728" si="554">B728*2</f>
        <v>181.6</v>
      </c>
      <c r="E728" s="87">
        <f t="shared" ref="E728" si="555">C728*2</f>
        <v>290.60000000000002</v>
      </c>
    </row>
    <row r="729" spans="1:5" x14ac:dyDescent="0.2">
      <c r="A729" s="129">
        <v>722</v>
      </c>
      <c r="B729" s="84">
        <v>90.8</v>
      </c>
      <c r="C729" s="114">
        <v>145.30000000000001</v>
      </c>
      <c r="D729" s="84">
        <f t="shared" si="487"/>
        <v>181.6</v>
      </c>
      <c r="E729" s="89">
        <f t="shared" si="487"/>
        <v>290.60000000000002</v>
      </c>
    </row>
    <row r="730" spans="1:5" x14ac:dyDescent="0.2">
      <c r="A730" s="129">
        <v>723</v>
      </c>
      <c r="B730" s="84">
        <v>91.1</v>
      </c>
      <c r="C730" s="114">
        <v>145.80000000000001</v>
      </c>
      <c r="D730" s="84">
        <f t="shared" si="487"/>
        <v>182.2</v>
      </c>
      <c r="E730" s="89">
        <f t="shared" si="487"/>
        <v>291.60000000000002</v>
      </c>
    </row>
    <row r="731" spans="1:5" x14ac:dyDescent="0.2">
      <c r="A731" s="129">
        <v>724</v>
      </c>
      <c r="B731" s="84">
        <v>91.1</v>
      </c>
      <c r="C731" s="114">
        <v>145.80000000000001</v>
      </c>
      <c r="D731" s="84">
        <f t="shared" ref="D731" si="556">B731*2</f>
        <v>182.2</v>
      </c>
      <c r="E731" s="89">
        <f t="shared" ref="E731" si="557">C731*2</f>
        <v>291.60000000000002</v>
      </c>
    </row>
    <row r="732" spans="1:5" x14ac:dyDescent="0.2">
      <c r="A732" s="129">
        <v>725</v>
      </c>
      <c r="B732" s="84">
        <v>91.1</v>
      </c>
      <c r="C732" s="114">
        <v>145.80000000000001</v>
      </c>
      <c r="D732" s="84">
        <f t="shared" si="487"/>
        <v>182.2</v>
      </c>
      <c r="E732" s="89">
        <f t="shared" si="487"/>
        <v>291.60000000000002</v>
      </c>
    </row>
    <row r="733" spans="1:5" x14ac:dyDescent="0.2">
      <c r="A733" s="129">
        <v>726</v>
      </c>
      <c r="B733" s="84">
        <v>91.6</v>
      </c>
      <c r="C733" s="114">
        <v>146.6</v>
      </c>
      <c r="D733" s="84">
        <f t="shared" ref="D733" si="558">B733*2</f>
        <v>183.2</v>
      </c>
      <c r="E733" s="89">
        <f t="shared" ref="E733" si="559">C733*2</f>
        <v>293.2</v>
      </c>
    </row>
    <row r="734" spans="1:5" x14ac:dyDescent="0.2">
      <c r="A734" s="129">
        <v>727</v>
      </c>
      <c r="B734" s="84">
        <v>91.6</v>
      </c>
      <c r="C734" s="114">
        <v>146.6</v>
      </c>
      <c r="D734" s="84">
        <f t="shared" si="487"/>
        <v>183.2</v>
      </c>
      <c r="E734" s="89">
        <f t="shared" si="487"/>
        <v>293.2</v>
      </c>
    </row>
    <row r="735" spans="1:5" x14ac:dyDescent="0.2">
      <c r="A735" s="129">
        <v>728</v>
      </c>
      <c r="B735" s="84">
        <v>92</v>
      </c>
      <c r="C735" s="114">
        <v>147.19999999999999</v>
      </c>
      <c r="D735" s="84">
        <f t="shared" si="487"/>
        <v>184</v>
      </c>
      <c r="E735" s="89">
        <f t="shared" si="487"/>
        <v>294.39999999999998</v>
      </c>
    </row>
    <row r="736" spans="1:5" x14ac:dyDescent="0.2">
      <c r="A736" s="129">
        <v>729</v>
      </c>
      <c r="B736" s="84">
        <v>92</v>
      </c>
      <c r="C736" s="114">
        <v>147.19999999999999</v>
      </c>
      <c r="D736" s="84">
        <f t="shared" ref="D736" si="560">B736*2</f>
        <v>184</v>
      </c>
      <c r="E736" s="89">
        <f t="shared" ref="E736" si="561">C736*2</f>
        <v>294.39999999999998</v>
      </c>
    </row>
    <row r="737" spans="1:5" ht="13.5" thickBot="1" x14ac:dyDescent="0.25">
      <c r="A737" s="127">
        <v>730</v>
      </c>
      <c r="B737" s="91">
        <v>92</v>
      </c>
      <c r="C737" s="118">
        <v>147.19999999999999</v>
      </c>
      <c r="D737" s="91">
        <f t="shared" si="487"/>
        <v>184</v>
      </c>
      <c r="E737" s="92">
        <f t="shared" si="487"/>
        <v>294.39999999999998</v>
      </c>
    </row>
    <row r="738" spans="1:5" x14ac:dyDescent="0.2">
      <c r="A738" s="128">
        <v>731</v>
      </c>
      <c r="B738" s="86">
        <v>92.2</v>
      </c>
      <c r="C738" s="122">
        <v>147.5</v>
      </c>
      <c r="D738" s="86">
        <f t="shared" ref="D738" si="562">B738*2</f>
        <v>184.4</v>
      </c>
      <c r="E738" s="87">
        <f t="shared" ref="E738" si="563">C738*2</f>
        <v>295</v>
      </c>
    </row>
    <row r="739" spans="1:5" x14ac:dyDescent="0.2">
      <c r="A739" s="129">
        <v>732</v>
      </c>
      <c r="B739" s="84">
        <v>92.2</v>
      </c>
      <c r="C739" s="114">
        <v>147.5</v>
      </c>
      <c r="D739" s="84">
        <f t="shared" si="487"/>
        <v>184.4</v>
      </c>
      <c r="E739" s="89">
        <f t="shared" si="487"/>
        <v>295</v>
      </c>
    </row>
    <row r="740" spans="1:5" x14ac:dyDescent="0.2">
      <c r="A740" s="129">
        <v>733</v>
      </c>
      <c r="B740" s="84">
        <v>92.4</v>
      </c>
      <c r="C740" s="114">
        <v>147.80000000000001</v>
      </c>
      <c r="D740" s="84">
        <f t="shared" si="487"/>
        <v>184.8</v>
      </c>
      <c r="E740" s="89">
        <f t="shared" si="487"/>
        <v>295.60000000000002</v>
      </c>
    </row>
    <row r="741" spans="1:5" x14ac:dyDescent="0.2">
      <c r="A741" s="129">
        <v>734</v>
      </c>
      <c r="B741" s="84">
        <v>92.4</v>
      </c>
      <c r="C741" s="114">
        <v>147.80000000000001</v>
      </c>
      <c r="D741" s="84">
        <f t="shared" ref="D741" si="564">B741*2</f>
        <v>184.8</v>
      </c>
      <c r="E741" s="89">
        <f t="shared" ref="E741" si="565">C741*2</f>
        <v>295.60000000000002</v>
      </c>
    </row>
    <row r="742" spans="1:5" x14ac:dyDescent="0.2">
      <c r="A742" s="129">
        <v>735</v>
      </c>
      <c r="B742" s="84">
        <v>92.4</v>
      </c>
      <c r="C742" s="114">
        <v>147.80000000000001</v>
      </c>
      <c r="D742" s="84">
        <f t="shared" si="487"/>
        <v>184.8</v>
      </c>
      <c r="E742" s="89">
        <f t="shared" si="487"/>
        <v>295.60000000000002</v>
      </c>
    </row>
    <row r="743" spans="1:5" x14ac:dyDescent="0.2">
      <c r="A743" s="129">
        <v>736</v>
      </c>
      <c r="B743" s="84">
        <v>92.6</v>
      </c>
      <c r="C743" s="114">
        <v>148.19999999999999</v>
      </c>
      <c r="D743" s="84">
        <f t="shared" si="487"/>
        <v>185.2</v>
      </c>
      <c r="E743" s="89">
        <f t="shared" si="487"/>
        <v>296.39999999999998</v>
      </c>
    </row>
    <row r="744" spans="1:5" x14ac:dyDescent="0.2">
      <c r="A744" s="129">
        <v>737</v>
      </c>
      <c r="B744" s="84">
        <v>92.6</v>
      </c>
      <c r="C744" s="114">
        <v>148.19999999999999</v>
      </c>
      <c r="D744" s="84">
        <f t="shared" ref="D744" si="566">B744*2</f>
        <v>185.2</v>
      </c>
      <c r="E744" s="89">
        <f t="shared" ref="E744" si="567">C744*2</f>
        <v>296.39999999999998</v>
      </c>
    </row>
    <row r="745" spans="1:5" x14ac:dyDescent="0.2">
      <c r="A745" s="129">
        <v>738</v>
      </c>
      <c r="B745" s="84">
        <v>92.6</v>
      </c>
      <c r="C745" s="114">
        <v>148.19999999999999</v>
      </c>
      <c r="D745" s="84">
        <f t="shared" si="487"/>
        <v>185.2</v>
      </c>
      <c r="E745" s="89">
        <f t="shared" si="487"/>
        <v>296.39999999999998</v>
      </c>
    </row>
    <row r="746" spans="1:5" x14ac:dyDescent="0.2">
      <c r="A746" s="129">
        <v>739</v>
      </c>
      <c r="B746" s="84">
        <v>92.9</v>
      </c>
      <c r="C746" s="114">
        <v>148.6</v>
      </c>
      <c r="D746" s="84">
        <f t="shared" ref="D746" si="568">B746*2</f>
        <v>185.8</v>
      </c>
      <c r="E746" s="89">
        <f t="shared" ref="E746" si="569">C746*2</f>
        <v>297.2</v>
      </c>
    </row>
    <row r="747" spans="1:5" ht="13.5" thickBot="1" x14ac:dyDescent="0.25">
      <c r="A747" s="127">
        <v>740</v>
      </c>
      <c r="B747" s="91">
        <v>92.9</v>
      </c>
      <c r="C747" s="118">
        <v>148.6</v>
      </c>
      <c r="D747" s="91">
        <f t="shared" si="487"/>
        <v>185.8</v>
      </c>
      <c r="E747" s="92">
        <f t="shared" si="487"/>
        <v>297.2</v>
      </c>
    </row>
    <row r="748" spans="1:5" x14ac:dyDescent="0.2">
      <c r="A748" s="128">
        <v>741</v>
      </c>
      <c r="B748" s="86">
        <v>93.1</v>
      </c>
      <c r="C748" s="122">
        <v>149</v>
      </c>
      <c r="D748" s="86">
        <f t="shared" si="487"/>
        <v>186.2</v>
      </c>
      <c r="E748" s="87">
        <f t="shared" si="487"/>
        <v>298</v>
      </c>
    </row>
    <row r="749" spans="1:5" x14ac:dyDescent="0.2">
      <c r="A749" s="129">
        <v>742</v>
      </c>
      <c r="B749" s="84">
        <v>93.1</v>
      </c>
      <c r="C749" s="114">
        <v>149</v>
      </c>
      <c r="D749" s="84">
        <f t="shared" ref="D749" si="570">B749*2</f>
        <v>186.2</v>
      </c>
      <c r="E749" s="89">
        <f t="shared" ref="E749" si="571">C749*2</f>
        <v>298</v>
      </c>
    </row>
    <row r="750" spans="1:5" x14ac:dyDescent="0.2">
      <c r="A750" s="129">
        <v>743</v>
      </c>
      <c r="B750" s="84">
        <v>93.1</v>
      </c>
      <c r="C750" s="114">
        <v>149</v>
      </c>
      <c r="D750" s="84">
        <f t="shared" si="487"/>
        <v>186.2</v>
      </c>
      <c r="E750" s="89">
        <f t="shared" si="487"/>
        <v>298</v>
      </c>
    </row>
    <row r="751" spans="1:5" x14ac:dyDescent="0.2">
      <c r="A751" s="129">
        <v>744</v>
      </c>
      <c r="B751" s="84">
        <v>93.3</v>
      </c>
      <c r="C751" s="114">
        <v>149.30000000000001</v>
      </c>
      <c r="D751" s="84">
        <f t="shared" si="487"/>
        <v>186.6</v>
      </c>
      <c r="E751" s="89">
        <f t="shared" si="487"/>
        <v>298.60000000000002</v>
      </c>
    </row>
    <row r="752" spans="1:5" x14ac:dyDescent="0.2">
      <c r="A752" s="129">
        <v>745</v>
      </c>
      <c r="B752" s="84">
        <v>93.3</v>
      </c>
      <c r="C752" s="114">
        <v>149.30000000000001</v>
      </c>
      <c r="D752" s="84">
        <f t="shared" ref="D752" si="572">B752*2</f>
        <v>186.6</v>
      </c>
      <c r="E752" s="89">
        <f t="shared" ref="E752" si="573">C752*2</f>
        <v>298.60000000000002</v>
      </c>
    </row>
    <row r="753" spans="1:5" x14ac:dyDescent="0.2">
      <c r="A753" s="129">
        <v>746</v>
      </c>
      <c r="B753" s="84">
        <v>93.3</v>
      </c>
      <c r="C753" s="114">
        <v>149.30000000000001</v>
      </c>
      <c r="D753" s="84">
        <f t="shared" si="487"/>
        <v>186.6</v>
      </c>
      <c r="E753" s="89">
        <f t="shared" si="487"/>
        <v>298.60000000000002</v>
      </c>
    </row>
    <row r="754" spans="1:5" x14ac:dyDescent="0.2">
      <c r="A754" s="129">
        <v>747</v>
      </c>
      <c r="B754" s="84">
        <v>93.6</v>
      </c>
      <c r="C754" s="114">
        <v>149.80000000000001</v>
      </c>
      <c r="D754" s="84">
        <f t="shared" ref="D754" si="574">B754*2</f>
        <v>187.2</v>
      </c>
      <c r="E754" s="89">
        <f t="shared" ref="E754" si="575">C754*2</f>
        <v>299.60000000000002</v>
      </c>
    </row>
    <row r="755" spans="1:5" x14ac:dyDescent="0.2">
      <c r="A755" s="129">
        <v>748</v>
      </c>
      <c r="B755" s="84">
        <v>93.6</v>
      </c>
      <c r="C755" s="114">
        <v>149.80000000000001</v>
      </c>
      <c r="D755" s="84">
        <f t="shared" si="487"/>
        <v>187.2</v>
      </c>
      <c r="E755" s="89">
        <f t="shared" si="487"/>
        <v>299.60000000000002</v>
      </c>
    </row>
    <row r="756" spans="1:5" x14ac:dyDescent="0.2">
      <c r="A756" s="129">
        <v>749</v>
      </c>
      <c r="B756" s="84">
        <v>93.9</v>
      </c>
      <c r="C756" s="114">
        <v>150.19999999999999</v>
      </c>
      <c r="D756" s="84">
        <f t="shared" si="487"/>
        <v>187.8</v>
      </c>
      <c r="E756" s="89">
        <f t="shared" si="487"/>
        <v>300.39999999999998</v>
      </c>
    </row>
    <row r="757" spans="1:5" ht="14.25" customHeight="1" thickBot="1" x14ac:dyDescent="0.25">
      <c r="A757" s="127">
        <v>750</v>
      </c>
      <c r="B757" s="91">
        <v>93.9</v>
      </c>
      <c r="C757" s="118">
        <v>150.19999999999999</v>
      </c>
      <c r="D757" s="91">
        <f t="shared" ref="D757" si="576">B757*2</f>
        <v>187.8</v>
      </c>
      <c r="E757" s="92">
        <f t="shared" ref="E757" si="577">C757*2</f>
        <v>300.39999999999998</v>
      </c>
    </row>
    <row r="758" spans="1:5" x14ac:dyDescent="0.2">
      <c r="A758" s="128">
        <v>751</v>
      </c>
      <c r="B758" s="86">
        <v>93.9</v>
      </c>
      <c r="C758" s="122">
        <v>150.19999999999999</v>
      </c>
      <c r="D758" s="86">
        <f t="shared" si="487"/>
        <v>187.8</v>
      </c>
      <c r="E758" s="87">
        <f t="shared" si="487"/>
        <v>300.39999999999998</v>
      </c>
    </row>
    <row r="759" spans="1:5" x14ac:dyDescent="0.2">
      <c r="A759" s="129">
        <v>752</v>
      </c>
      <c r="B759" s="84">
        <v>94.1</v>
      </c>
      <c r="C759" s="114">
        <v>150.6</v>
      </c>
      <c r="D759" s="84">
        <f t="shared" si="487"/>
        <v>188.2</v>
      </c>
      <c r="E759" s="89">
        <f t="shared" si="487"/>
        <v>301.2</v>
      </c>
    </row>
    <row r="760" spans="1:5" x14ac:dyDescent="0.2">
      <c r="A760" s="129">
        <v>753</v>
      </c>
      <c r="B760" s="84">
        <v>94.1</v>
      </c>
      <c r="C760" s="114">
        <v>150.6</v>
      </c>
      <c r="D760" s="84">
        <f t="shared" ref="D760" si="578">B760*2</f>
        <v>188.2</v>
      </c>
      <c r="E760" s="89">
        <f t="shared" ref="E760" si="579">C760*2</f>
        <v>301.2</v>
      </c>
    </row>
    <row r="761" spans="1:5" x14ac:dyDescent="0.2">
      <c r="A761" s="129">
        <v>754</v>
      </c>
      <c r="B761" s="84">
        <v>94.1</v>
      </c>
      <c r="C761" s="114">
        <v>150.6</v>
      </c>
      <c r="D761" s="84">
        <f t="shared" si="487"/>
        <v>188.2</v>
      </c>
      <c r="E761" s="89">
        <f t="shared" si="487"/>
        <v>301.2</v>
      </c>
    </row>
    <row r="762" spans="1:5" x14ac:dyDescent="0.2">
      <c r="A762" s="129">
        <v>755</v>
      </c>
      <c r="B762" s="84">
        <v>94.3</v>
      </c>
      <c r="C762" s="114">
        <v>150.9</v>
      </c>
      <c r="D762" s="84">
        <f t="shared" ref="D762" si="580">B762*2</f>
        <v>188.6</v>
      </c>
      <c r="E762" s="89">
        <f t="shared" ref="E762" si="581">C762*2</f>
        <v>301.8</v>
      </c>
    </row>
    <row r="763" spans="1:5" x14ac:dyDescent="0.2">
      <c r="A763" s="129">
        <v>756</v>
      </c>
      <c r="B763" s="84">
        <v>94.3</v>
      </c>
      <c r="C763" s="114">
        <v>150.9</v>
      </c>
      <c r="D763" s="84">
        <f t="shared" si="487"/>
        <v>188.6</v>
      </c>
      <c r="E763" s="89">
        <f t="shared" si="487"/>
        <v>301.8</v>
      </c>
    </row>
    <row r="764" spans="1:5" x14ac:dyDescent="0.2">
      <c r="A764" s="129">
        <v>757</v>
      </c>
      <c r="B764" s="84">
        <v>94.5</v>
      </c>
      <c r="C764" s="114">
        <v>151.19999999999999</v>
      </c>
      <c r="D764" s="84">
        <f t="shared" si="487"/>
        <v>189</v>
      </c>
      <c r="E764" s="89">
        <f t="shared" si="487"/>
        <v>302.39999999999998</v>
      </c>
    </row>
    <row r="765" spans="1:5" x14ac:dyDescent="0.2">
      <c r="A765" s="129">
        <v>758</v>
      </c>
      <c r="B765" s="84">
        <v>94.5</v>
      </c>
      <c r="C765" s="114">
        <v>151.19999999999999</v>
      </c>
      <c r="D765" s="84">
        <f t="shared" ref="D765" si="582">B765*2</f>
        <v>189</v>
      </c>
      <c r="E765" s="89">
        <f t="shared" ref="E765" si="583">C765*2</f>
        <v>302.39999999999998</v>
      </c>
    </row>
    <row r="766" spans="1:5" x14ac:dyDescent="0.2">
      <c r="A766" s="129">
        <v>759</v>
      </c>
      <c r="B766" s="84">
        <v>94.5</v>
      </c>
      <c r="C766" s="114">
        <v>151.19999999999999</v>
      </c>
      <c r="D766" s="84">
        <f t="shared" si="487"/>
        <v>189</v>
      </c>
      <c r="E766" s="89">
        <f t="shared" si="487"/>
        <v>302.39999999999998</v>
      </c>
    </row>
    <row r="767" spans="1:5" ht="13.5" thickBot="1" x14ac:dyDescent="0.25">
      <c r="A767" s="127">
        <v>760</v>
      </c>
      <c r="B767" s="91">
        <v>94.8</v>
      </c>
      <c r="C767" s="118">
        <v>151.69999999999999</v>
      </c>
      <c r="D767" s="91">
        <f t="shared" si="487"/>
        <v>189.6</v>
      </c>
      <c r="E767" s="92">
        <f t="shared" si="487"/>
        <v>303.39999999999998</v>
      </c>
    </row>
    <row r="768" spans="1:5" x14ac:dyDescent="0.2">
      <c r="A768" s="128">
        <v>761</v>
      </c>
      <c r="B768" s="86">
        <v>94.8</v>
      </c>
      <c r="C768" s="122">
        <v>151.69999999999999</v>
      </c>
      <c r="D768" s="86">
        <f t="shared" ref="D768" si="584">B768*2</f>
        <v>189.6</v>
      </c>
      <c r="E768" s="87">
        <f t="shared" ref="E768" si="585">C768*2</f>
        <v>303.39999999999998</v>
      </c>
    </row>
    <row r="769" spans="1:5" x14ac:dyDescent="0.2">
      <c r="A769" s="129">
        <v>762</v>
      </c>
      <c r="B769" s="84">
        <v>94.8</v>
      </c>
      <c r="C769" s="114">
        <v>151.69999999999999</v>
      </c>
      <c r="D769" s="84">
        <f t="shared" si="487"/>
        <v>189.6</v>
      </c>
      <c r="E769" s="89">
        <f t="shared" si="487"/>
        <v>303.39999999999998</v>
      </c>
    </row>
    <row r="770" spans="1:5" x14ac:dyDescent="0.2">
      <c r="A770" s="129">
        <v>763</v>
      </c>
      <c r="B770" s="84">
        <v>95</v>
      </c>
      <c r="C770" s="114">
        <v>152</v>
      </c>
      <c r="D770" s="84">
        <f t="shared" ref="D770" si="586">B770*2</f>
        <v>190</v>
      </c>
      <c r="E770" s="89">
        <f t="shared" ref="E770" si="587">C770*2</f>
        <v>304</v>
      </c>
    </row>
    <row r="771" spans="1:5" x14ac:dyDescent="0.2">
      <c r="A771" s="129">
        <v>764</v>
      </c>
      <c r="B771" s="84">
        <v>95</v>
      </c>
      <c r="C771" s="114">
        <v>152</v>
      </c>
      <c r="D771" s="84">
        <f t="shared" si="487"/>
        <v>190</v>
      </c>
      <c r="E771" s="89">
        <f t="shared" si="487"/>
        <v>304</v>
      </c>
    </row>
    <row r="772" spans="1:5" x14ac:dyDescent="0.2">
      <c r="A772" s="129">
        <v>765</v>
      </c>
      <c r="B772" s="84">
        <v>95.4</v>
      </c>
      <c r="C772" s="114">
        <v>152.6</v>
      </c>
      <c r="D772" s="84">
        <f t="shared" si="487"/>
        <v>190.8</v>
      </c>
      <c r="E772" s="89">
        <f t="shared" si="487"/>
        <v>305.2</v>
      </c>
    </row>
    <row r="773" spans="1:5" x14ac:dyDescent="0.2">
      <c r="A773" s="129">
        <v>766</v>
      </c>
      <c r="B773" s="84">
        <v>95.4</v>
      </c>
      <c r="C773" s="114">
        <v>152.6</v>
      </c>
      <c r="D773" s="84">
        <f t="shared" ref="D773" si="588">B773*2</f>
        <v>190.8</v>
      </c>
      <c r="E773" s="89">
        <f t="shared" ref="E773" si="589">C773*2</f>
        <v>305.2</v>
      </c>
    </row>
    <row r="774" spans="1:5" x14ac:dyDescent="0.2">
      <c r="A774" s="129">
        <v>767</v>
      </c>
      <c r="B774" s="84">
        <v>95.4</v>
      </c>
      <c r="C774" s="114">
        <v>152.6</v>
      </c>
      <c r="D774" s="84">
        <f t="shared" si="487"/>
        <v>190.8</v>
      </c>
      <c r="E774" s="89">
        <f t="shared" si="487"/>
        <v>305.2</v>
      </c>
    </row>
    <row r="775" spans="1:5" x14ac:dyDescent="0.2">
      <c r="A775" s="129">
        <v>768</v>
      </c>
      <c r="B775" s="84">
        <v>95.6</v>
      </c>
      <c r="C775" s="114">
        <v>153</v>
      </c>
      <c r="D775" s="84">
        <f t="shared" si="487"/>
        <v>191.2</v>
      </c>
      <c r="E775" s="89">
        <f t="shared" si="487"/>
        <v>306</v>
      </c>
    </row>
    <row r="776" spans="1:5" x14ac:dyDescent="0.2">
      <c r="A776" s="129">
        <v>769</v>
      </c>
      <c r="B776" s="84">
        <v>95.6</v>
      </c>
      <c r="C776" s="114">
        <v>153</v>
      </c>
      <c r="D776" s="84">
        <f t="shared" ref="D776" si="590">B776*2</f>
        <v>191.2</v>
      </c>
      <c r="E776" s="89">
        <f t="shared" ref="E776" si="591">C776*2</f>
        <v>306</v>
      </c>
    </row>
    <row r="777" spans="1:5" ht="13.5" thickBot="1" x14ac:dyDescent="0.25">
      <c r="A777" s="127">
        <v>770</v>
      </c>
      <c r="B777" s="91">
        <v>95.6</v>
      </c>
      <c r="C777" s="118">
        <v>153</v>
      </c>
      <c r="D777" s="91">
        <f t="shared" si="487"/>
        <v>191.2</v>
      </c>
      <c r="E777" s="92">
        <f t="shared" si="487"/>
        <v>306</v>
      </c>
    </row>
    <row r="778" spans="1:5" x14ac:dyDescent="0.2">
      <c r="A778" s="128">
        <v>771</v>
      </c>
      <c r="B778" s="86">
        <v>95.8</v>
      </c>
      <c r="C778" s="122">
        <v>153.30000000000001</v>
      </c>
      <c r="D778" s="86">
        <f t="shared" ref="D778" si="592">B778*2</f>
        <v>191.6</v>
      </c>
      <c r="E778" s="87">
        <f t="shared" ref="E778" si="593">C778*2</f>
        <v>306.60000000000002</v>
      </c>
    </row>
    <row r="779" spans="1:5" x14ac:dyDescent="0.2">
      <c r="A779" s="129">
        <v>772</v>
      </c>
      <c r="B779" s="84">
        <v>95.8</v>
      </c>
      <c r="C779" s="114">
        <v>153.30000000000001</v>
      </c>
      <c r="D779" s="84">
        <f t="shared" si="487"/>
        <v>191.6</v>
      </c>
      <c r="E779" s="89">
        <f t="shared" si="487"/>
        <v>306.60000000000002</v>
      </c>
    </row>
    <row r="780" spans="1:5" x14ac:dyDescent="0.2">
      <c r="A780" s="129">
        <v>773</v>
      </c>
      <c r="B780" s="84">
        <v>96.1</v>
      </c>
      <c r="C780" s="114">
        <v>153.80000000000001</v>
      </c>
      <c r="D780" s="84">
        <f t="shared" si="487"/>
        <v>192.2</v>
      </c>
      <c r="E780" s="89">
        <f t="shared" si="487"/>
        <v>307.60000000000002</v>
      </c>
    </row>
    <row r="781" spans="1:5" x14ac:dyDescent="0.2">
      <c r="A781" s="129">
        <v>774</v>
      </c>
      <c r="B781" s="84">
        <v>96.1</v>
      </c>
      <c r="C781" s="114">
        <v>153.80000000000001</v>
      </c>
      <c r="D781" s="84">
        <f t="shared" ref="D781" si="594">B781*2</f>
        <v>192.2</v>
      </c>
      <c r="E781" s="89">
        <f t="shared" ref="E781" si="595">C781*2</f>
        <v>307.60000000000002</v>
      </c>
    </row>
    <row r="782" spans="1:5" x14ac:dyDescent="0.2">
      <c r="A782" s="129">
        <v>775</v>
      </c>
      <c r="B782" s="84">
        <v>96.1</v>
      </c>
      <c r="C782" s="114">
        <v>153.80000000000001</v>
      </c>
      <c r="D782" s="84">
        <f t="shared" si="487"/>
        <v>192.2</v>
      </c>
      <c r="E782" s="89">
        <f t="shared" si="487"/>
        <v>307.60000000000002</v>
      </c>
    </row>
    <row r="783" spans="1:5" x14ac:dyDescent="0.2">
      <c r="A783" s="129">
        <v>776</v>
      </c>
      <c r="B783" s="84">
        <v>96.5</v>
      </c>
      <c r="C783" s="114">
        <v>154.4</v>
      </c>
      <c r="D783" s="84">
        <f t="shared" si="487"/>
        <v>193</v>
      </c>
      <c r="E783" s="89">
        <f t="shared" si="487"/>
        <v>308.8</v>
      </c>
    </row>
    <row r="784" spans="1:5" x14ac:dyDescent="0.2">
      <c r="A784" s="129">
        <v>777</v>
      </c>
      <c r="B784" s="84">
        <v>96.5</v>
      </c>
      <c r="C784" s="114">
        <v>154.4</v>
      </c>
      <c r="D784" s="84">
        <f t="shared" ref="D784" si="596">B784*2</f>
        <v>193</v>
      </c>
      <c r="E784" s="89">
        <f t="shared" ref="E784" si="597">C784*2</f>
        <v>308.8</v>
      </c>
    </row>
    <row r="785" spans="1:5" x14ac:dyDescent="0.2">
      <c r="A785" s="129">
        <v>778</v>
      </c>
      <c r="B785" s="84">
        <v>96.5</v>
      </c>
      <c r="C785" s="114">
        <v>154.4</v>
      </c>
      <c r="D785" s="84">
        <f t="shared" si="487"/>
        <v>193</v>
      </c>
      <c r="E785" s="89">
        <f t="shared" si="487"/>
        <v>308.8</v>
      </c>
    </row>
    <row r="786" spans="1:5" x14ac:dyDescent="0.2">
      <c r="A786" s="129">
        <v>779</v>
      </c>
      <c r="B786" s="84">
        <v>96.8</v>
      </c>
      <c r="C786" s="114">
        <v>154.9</v>
      </c>
      <c r="D786" s="84">
        <f t="shared" ref="D786" si="598">B786*2</f>
        <v>193.6</v>
      </c>
      <c r="E786" s="89">
        <f t="shared" ref="E786" si="599">C786*2</f>
        <v>309.8</v>
      </c>
    </row>
    <row r="787" spans="1:5" ht="13.5" thickBot="1" x14ac:dyDescent="0.25">
      <c r="A787" s="127">
        <v>780</v>
      </c>
      <c r="B787" s="91">
        <v>96.8</v>
      </c>
      <c r="C787" s="118">
        <v>154.9</v>
      </c>
      <c r="D787" s="91">
        <f t="shared" si="487"/>
        <v>193.6</v>
      </c>
      <c r="E787" s="92">
        <f t="shared" si="487"/>
        <v>309.8</v>
      </c>
    </row>
    <row r="788" spans="1:5" x14ac:dyDescent="0.2">
      <c r="A788" s="128">
        <v>781</v>
      </c>
      <c r="B788" s="86">
        <v>97</v>
      </c>
      <c r="C788" s="122">
        <v>155.19999999999999</v>
      </c>
      <c r="D788" s="86">
        <f t="shared" si="487"/>
        <v>194</v>
      </c>
      <c r="E788" s="87">
        <f t="shared" si="487"/>
        <v>310.39999999999998</v>
      </c>
    </row>
    <row r="789" spans="1:5" x14ac:dyDescent="0.2">
      <c r="A789" s="129">
        <v>782</v>
      </c>
      <c r="B789" s="84">
        <v>97</v>
      </c>
      <c r="C789" s="114">
        <v>155.19999999999999</v>
      </c>
      <c r="D789" s="84">
        <f t="shared" ref="D789" si="600">B789*2</f>
        <v>194</v>
      </c>
      <c r="E789" s="89">
        <f t="shared" ref="E789" si="601">C789*2</f>
        <v>310.39999999999998</v>
      </c>
    </row>
    <row r="790" spans="1:5" x14ac:dyDescent="0.2">
      <c r="A790" s="129">
        <v>783</v>
      </c>
      <c r="B790" s="84">
        <v>97</v>
      </c>
      <c r="C790" s="114">
        <v>155.19999999999999</v>
      </c>
      <c r="D790" s="84">
        <f t="shared" si="487"/>
        <v>194</v>
      </c>
      <c r="E790" s="89">
        <f t="shared" si="487"/>
        <v>310.39999999999998</v>
      </c>
    </row>
    <row r="791" spans="1:5" x14ac:dyDescent="0.2">
      <c r="A791" s="129">
        <v>784</v>
      </c>
      <c r="B791" s="84">
        <v>97.2</v>
      </c>
      <c r="C791" s="114">
        <v>155.5</v>
      </c>
      <c r="D791" s="84">
        <f t="shared" si="487"/>
        <v>194.4</v>
      </c>
      <c r="E791" s="89">
        <f t="shared" si="487"/>
        <v>311</v>
      </c>
    </row>
    <row r="792" spans="1:5" x14ac:dyDescent="0.2">
      <c r="A792" s="129">
        <v>785</v>
      </c>
      <c r="B792" s="84">
        <v>97.2</v>
      </c>
      <c r="C792" s="114">
        <v>155.5</v>
      </c>
      <c r="D792" s="84">
        <f t="shared" ref="D792" si="602">B792*2</f>
        <v>194.4</v>
      </c>
      <c r="E792" s="89">
        <f t="shared" ref="E792" si="603">C792*2</f>
        <v>311</v>
      </c>
    </row>
    <row r="793" spans="1:5" x14ac:dyDescent="0.2">
      <c r="A793" s="129">
        <v>786</v>
      </c>
      <c r="B793" s="84">
        <v>97.2</v>
      </c>
      <c r="C793" s="114">
        <v>155.5</v>
      </c>
      <c r="D793" s="84">
        <f t="shared" si="487"/>
        <v>194.4</v>
      </c>
      <c r="E793" s="89">
        <f t="shared" si="487"/>
        <v>311</v>
      </c>
    </row>
    <row r="794" spans="1:5" x14ac:dyDescent="0.2">
      <c r="A794" s="129">
        <v>787</v>
      </c>
      <c r="B794" s="84">
        <v>97.4</v>
      </c>
      <c r="C794" s="114">
        <v>155.80000000000001</v>
      </c>
      <c r="D794" s="84">
        <f t="shared" ref="D794" si="604">B794*2</f>
        <v>194.8</v>
      </c>
      <c r="E794" s="89">
        <f t="shared" ref="E794" si="605">C794*2</f>
        <v>311.60000000000002</v>
      </c>
    </row>
    <row r="795" spans="1:5" x14ac:dyDescent="0.2">
      <c r="A795" s="129">
        <v>788</v>
      </c>
      <c r="B795" s="84">
        <v>97.4</v>
      </c>
      <c r="C795" s="114">
        <v>155.80000000000001</v>
      </c>
      <c r="D795" s="84">
        <f t="shared" si="487"/>
        <v>194.8</v>
      </c>
      <c r="E795" s="89">
        <f t="shared" si="487"/>
        <v>311.60000000000002</v>
      </c>
    </row>
    <row r="796" spans="1:5" x14ac:dyDescent="0.2">
      <c r="A796" s="129">
        <v>789</v>
      </c>
      <c r="B796" s="84">
        <v>97.8</v>
      </c>
      <c r="C796" s="114">
        <v>156.5</v>
      </c>
      <c r="D796" s="84">
        <f t="shared" si="487"/>
        <v>195.6</v>
      </c>
      <c r="E796" s="89">
        <f t="shared" si="487"/>
        <v>313</v>
      </c>
    </row>
    <row r="797" spans="1:5" ht="13.5" thickBot="1" x14ac:dyDescent="0.25">
      <c r="A797" s="127">
        <v>790</v>
      </c>
      <c r="B797" s="91">
        <v>97.8</v>
      </c>
      <c r="C797" s="118">
        <v>156.5</v>
      </c>
      <c r="D797" s="91">
        <f t="shared" ref="D797" si="606">B797*2</f>
        <v>195.6</v>
      </c>
      <c r="E797" s="92">
        <f t="shared" ref="E797" si="607">C797*2</f>
        <v>313</v>
      </c>
    </row>
    <row r="798" spans="1:5" x14ac:dyDescent="0.2">
      <c r="A798" s="128">
        <v>791</v>
      </c>
      <c r="B798" s="86">
        <v>97.8</v>
      </c>
      <c r="C798" s="122">
        <v>156.5</v>
      </c>
      <c r="D798" s="86">
        <f t="shared" si="487"/>
        <v>195.6</v>
      </c>
      <c r="E798" s="87">
        <f t="shared" si="487"/>
        <v>313</v>
      </c>
    </row>
    <row r="799" spans="1:5" x14ac:dyDescent="0.2">
      <c r="A799" s="129">
        <v>792</v>
      </c>
      <c r="B799" s="84">
        <v>98</v>
      </c>
      <c r="C799" s="114">
        <v>156.80000000000001</v>
      </c>
      <c r="D799" s="84">
        <f t="shared" si="487"/>
        <v>196</v>
      </c>
      <c r="E799" s="89">
        <f t="shared" si="487"/>
        <v>313.60000000000002</v>
      </c>
    </row>
    <row r="800" spans="1:5" x14ac:dyDescent="0.2">
      <c r="A800" s="129">
        <v>793</v>
      </c>
      <c r="B800" s="84">
        <v>98</v>
      </c>
      <c r="C800" s="114">
        <v>156.80000000000001</v>
      </c>
      <c r="D800" s="84">
        <f t="shared" ref="D800" si="608">B800*2</f>
        <v>196</v>
      </c>
      <c r="E800" s="89">
        <f t="shared" ref="E800" si="609">C800*2</f>
        <v>313.60000000000002</v>
      </c>
    </row>
    <row r="801" spans="1:5" x14ac:dyDescent="0.2">
      <c r="A801" s="129">
        <v>794</v>
      </c>
      <c r="B801" s="84">
        <v>98</v>
      </c>
      <c r="C801" s="114">
        <v>156.80000000000001</v>
      </c>
      <c r="D801" s="84">
        <f t="shared" si="487"/>
        <v>196</v>
      </c>
      <c r="E801" s="89">
        <f t="shared" si="487"/>
        <v>313.60000000000002</v>
      </c>
    </row>
    <row r="802" spans="1:5" x14ac:dyDescent="0.2">
      <c r="A802" s="129">
        <v>795</v>
      </c>
      <c r="B802" s="84">
        <v>98.2</v>
      </c>
      <c r="C802" s="114">
        <v>157.1</v>
      </c>
      <c r="D802" s="84">
        <f t="shared" ref="D802" si="610">B802*2</f>
        <v>196.4</v>
      </c>
      <c r="E802" s="89">
        <f t="shared" ref="E802" si="611">C802*2</f>
        <v>314.2</v>
      </c>
    </row>
    <row r="803" spans="1:5" x14ac:dyDescent="0.2">
      <c r="A803" s="129">
        <v>796</v>
      </c>
      <c r="B803" s="84">
        <v>98.2</v>
      </c>
      <c r="C803" s="114">
        <v>157.1</v>
      </c>
      <c r="D803" s="84">
        <f t="shared" si="487"/>
        <v>196.4</v>
      </c>
      <c r="E803" s="89">
        <f t="shared" si="487"/>
        <v>314.2</v>
      </c>
    </row>
    <row r="804" spans="1:5" x14ac:dyDescent="0.2">
      <c r="A804" s="129">
        <v>797</v>
      </c>
      <c r="B804" s="84">
        <v>98.6</v>
      </c>
      <c r="C804" s="114">
        <v>157.80000000000001</v>
      </c>
      <c r="D804" s="84">
        <f t="shared" si="487"/>
        <v>197.2</v>
      </c>
      <c r="E804" s="89">
        <f t="shared" si="487"/>
        <v>315.60000000000002</v>
      </c>
    </row>
    <row r="805" spans="1:5" x14ac:dyDescent="0.2">
      <c r="A805" s="129">
        <v>798</v>
      </c>
      <c r="B805" s="84">
        <v>98.6</v>
      </c>
      <c r="C805" s="114">
        <v>157.80000000000001</v>
      </c>
      <c r="D805" s="84">
        <f t="shared" ref="D805" si="612">B805*2</f>
        <v>197.2</v>
      </c>
      <c r="E805" s="89">
        <f t="shared" ref="E805" si="613">C805*2</f>
        <v>315.60000000000002</v>
      </c>
    </row>
    <row r="806" spans="1:5" x14ac:dyDescent="0.2">
      <c r="A806" s="129">
        <v>799</v>
      </c>
      <c r="B806" s="84">
        <v>98.6</v>
      </c>
      <c r="C806" s="114">
        <v>157.80000000000001</v>
      </c>
      <c r="D806" s="84">
        <f t="shared" si="487"/>
        <v>197.2</v>
      </c>
      <c r="E806" s="89">
        <f t="shared" si="487"/>
        <v>315.60000000000002</v>
      </c>
    </row>
    <row r="807" spans="1:5" ht="13.5" thickBot="1" x14ac:dyDescent="0.25">
      <c r="A807" s="127">
        <v>800</v>
      </c>
      <c r="B807" s="91">
        <v>98.8</v>
      </c>
      <c r="C807" s="118">
        <v>158.1</v>
      </c>
      <c r="D807" s="91">
        <f t="shared" ref="D807" si="614">B807*2</f>
        <v>197.6</v>
      </c>
      <c r="E807" s="92">
        <f t="shared" ref="E807" si="615">C807*2</f>
        <v>316.2</v>
      </c>
    </row>
    <row r="808" spans="1:5" x14ac:dyDescent="0.2">
      <c r="A808" s="128">
        <v>801</v>
      </c>
      <c r="B808" s="86">
        <v>98.8</v>
      </c>
      <c r="C808" s="122">
        <v>158.1</v>
      </c>
      <c r="D808" s="86">
        <f t="shared" ref="D808" si="616">B808*2</f>
        <v>197.6</v>
      </c>
      <c r="E808" s="87">
        <f t="shared" ref="E808" si="617">C808*2</f>
        <v>316.2</v>
      </c>
    </row>
    <row r="809" spans="1:5" x14ac:dyDescent="0.2">
      <c r="A809" s="129">
        <v>802</v>
      </c>
      <c r="B809" s="84">
        <v>98.8</v>
      </c>
      <c r="C809" s="114">
        <v>158.1</v>
      </c>
      <c r="D809" s="84">
        <f t="shared" ref="D809:E983" si="618">B809*2</f>
        <v>197.6</v>
      </c>
      <c r="E809" s="89">
        <f t="shared" si="618"/>
        <v>316.2</v>
      </c>
    </row>
    <row r="810" spans="1:5" x14ac:dyDescent="0.2">
      <c r="A810" s="129">
        <v>803</v>
      </c>
      <c r="B810" s="84">
        <v>99</v>
      </c>
      <c r="C810" s="114">
        <v>158.4</v>
      </c>
      <c r="D810" s="84">
        <f t="shared" ref="D810" si="619">B810*2</f>
        <v>198</v>
      </c>
      <c r="E810" s="89">
        <f t="shared" ref="E810" si="620">C810*2</f>
        <v>316.8</v>
      </c>
    </row>
    <row r="811" spans="1:5" x14ac:dyDescent="0.2">
      <c r="A811" s="129">
        <v>804</v>
      </c>
      <c r="B811" s="84">
        <v>99</v>
      </c>
      <c r="C811" s="114">
        <v>158.4</v>
      </c>
      <c r="D811" s="84">
        <f t="shared" ref="D811" si="621">B811*2</f>
        <v>198</v>
      </c>
      <c r="E811" s="89">
        <f t="shared" ref="E811" si="622">C811*2</f>
        <v>316.8</v>
      </c>
    </row>
    <row r="812" spans="1:5" x14ac:dyDescent="0.2">
      <c r="A812" s="129">
        <v>805</v>
      </c>
      <c r="B812" s="84">
        <v>99</v>
      </c>
      <c r="C812" s="114">
        <v>158.4</v>
      </c>
      <c r="D812" s="84">
        <f t="shared" si="618"/>
        <v>198</v>
      </c>
      <c r="E812" s="89">
        <f t="shared" si="618"/>
        <v>316.8</v>
      </c>
    </row>
    <row r="813" spans="1:5" x14ac:dyDescent="0.2">
      <c r="A813" s="129">
        <v>806</v>
      </c>
      <c r="B813" s="84">
        <v>99.2</v>
      </c>
      <c r="C813" s="114">
        <v>158.69999999999999</v>
      </c>
      <c r="D813" s="84">
        <f t="shared" ref="D813" si="623">B813*2</f>
        <v>198.4</v>
      </c>
      <c r="E813" s="89">
        <f t="shared" ref="E813" si="624">C813*2</f>
        <v>317.39999999999998</v>
      </c>
    </row>
    <row r="814" spans="1:5" x14ac:dyDescent="0.2">
      <c r="A814" s="129">
        <v>807</v>
      </c>
      <c r="B814" s="84">
        <v>99.2</v>
      </c>
      <c r="C814" s="114">
        <v>158.69999999999999</v>
      </c>
      <c r="D814" s="84">
        <f t="shared" si="618"/>
        <v>198.4</v>
      </c>
      <c r="E814" s="89">
        <f t="shared" si="618"/>
        <v>317.39999999999998</v>
      </c>
    </row>
    <row r="815" spans="1:5" x14ac:dyDescent="0.2">
      <c r="A815" s="129">
        <v>808</v>
      </c>
      <c r="B815" s="84">
        <v>99.6</v>
      </c>
      <c r="C815" s="114">
        <v>159.4</v>
      </c>
      <c r="D815" s="84">
        <f t="shared" si="618"/>
        <v>199.2</v>
      </c>
      <c r="E815" s="89">
        <f t="shared" si="618"/>
        <v>318.8</v>
      </c>
    </row>
    <row r="816" spans="1:5" x14ac:dyDescent="0.2">
      <c r="A816" s="129">
        <v>809</v>
      </c>
      <c r="B816" s="84">
        <v>99.6</v>
      </c>
      <c r="C816" s="114">
        <v>159.4</v>
      </c>
      <c r="D816" s="84">
        <f t="shared" ref="D816" si="625">B816*2</f>
        <v>199.2</v>
      </c>
      <c r="E816" s="89">
        <f t="shared" ref="E816" si="626">C816*2</f>
        <v>318.8</v>
      </c>
    </row>
    <row r="817" spans="1:5" ht="13.5" thickBot="1" x14ac:dyDescent="0.25">
      <c r="A817" s="127">
        <v>810</v>
      </c>
      <c r="B817" s="91">
        <v>99.6</v>
      </c>
      <c r="C817" s="118">
        <v>159.4</v>
      </c>
      <c r="D817" s="91">
        <f t="shared" si="618"/>
        <v>199.2</v>
      </c>
      <c r="E817" s="92">
        <f t="shared" si="618"/>
        <v>318.8</v>
      </c>
    </row>
    <row r="818" spans="1:5" x14ac:dyDescent="0.2">
      <c r="A818" s="128">
        <v>811</v>
      </c>
      <c r="B818" s="86">
        <v>99.8</v>
      </c>
      <c r="C818" s="122">
        <v>159.69999999999999</v>
      </c>
      <c r="D818" s="86">
        <f t="shared" ref="D818:D819" si="627">B818*2</f>
        <v>199.6</v>
      </c>
      <c r="E818" s="87">
        <f t="shared" ref="E818:E819" si="628">C818*2</f>
        <v>319.39999999999998</v>
      </c>
    </row>
    <row r="819" spans="1:5" x14ac:dyDescent="0.2">
      <c r="A819" s="129">
        <v>812</v>
      </c>
      <c r="B819" s="84">
        <v>99.8</v>
      </c>
      <c r="C819" s="114">
        <v>159.69999999999999</v>
      </c>
      <c r="D819" s="84">
        <f t="shared" si="627"/>
        <v>199.6</v>
      </c>
      <c r="E819" s="89">
        <f t="shared" si="628"/>
        <v>319.39999999999998</v>
      </c>
    </row>
    <row r="820" spans="1:5" x14ac:dyDescent="0.2">
      <c r="A820" s="129">
        <v>813</v>
      </c>
      <c r="B820" s="84">
        <v>99.8</v>
      </c>
      <c r="C820" s="114">
        <v>159.69999999999999</v>
      </c>
      <c r="D820" s="84">
        <f t="shared" si="618"/>
        <v>199.6</v>
      </c>
      <c r="E820" s="89">
        <f t="shared" si="618"/>
        <v>319.39999999999998</v>
      </c>
    </row>
    <row r="821" spans="1:5" x14ac:dyDescent="0.2">
      <c r="A821" s="129">
        <v>814</v>
      </c>
      <c r="B821" s="84">
        <v>100</v>
      </c>
      <c r="C821" s="114">
        <v>160</v>
      </c>
      <c r="D821" s="84">
        <f t="shared" ref="D821" si="629">B821*2</f>
        <v>200</v>
      </c>
      <c r="E821" s="89">
        <f t="shared" ref="E821" si="630">C821*2</f>
        <v>320</v>
      </c>
    </row>
    <row r="822" spans="1:5" x14ac:dyDescent="0.2">
      <c r="A822" s="129">
        <v>815</v>
      </c>
      <c r="B822" s="84">
        <v>100</v>
      </c>
      <c r="C822" s="114">
        <v>160</v>
      </c>
      <c r="D822" s="84">
        <f t="shared" si="618"/>
        <v>200</v>
      </c>
      <c r="E822" s="89">
        <f t="shared" si="618"/>
        <v>320</v>
      </c>
    </row>
    <row r="823" spans="1:5" x14ac:dyDescent="0.2">
      <c r="A823" s="129">
        <v>816</v>
      </c>
      <c r="B823" s="84">
        <v>100.2</v>
      </c>
      <c r="C823" s="114">
        <v>160.30000000000001</v>
      </c>
      <c r="D823" s="84">
        <f t="shared" si="618"/>
        <v>200.4</v>
      </c>
      <c r="E823" s="89">
        <f t="shared" si="618"/>
        <v>320.60000000000002</v>
      </c>
    </row>
    <row r="824" spans="1:5" x14ac:dyDescent="0.2">
      <c r="A824" s="129">
        <v>817</v>
      </c>
      <c r="B824" s="84">
        <v>100.2</v>
      </c>
      <c r="C824" s="114">
        <v>160.30000000000001</v>
      </c>
      <c r="D824" s="84">
        <f t="shared" ref="D824" si="631">B824*2</f>
        <v>200.4</v>
      </c>
      <c r="E824" s="89">
        <f t="shared" ref="E824" si="632">C824*2</f>
        <v>320.60000000000002</v>
      </c>
    </row>
    <row r="825" spans="1:5" x14ac:dyDescent="0.2">
      <c r="A825" s="129">
        <v>818</v>
      </c>
      <c r="B825" s="84">
        <v>100.2</v>
      </c>
      <c r="C825" s="114">
        <v>160.30000000000001</v>
      </c>
      <c r="D825" s="84">
        <f t="shared" si="618"/>
        <v>200.4</v>
      </c>
      <c r="E825" s="89">
        <f t="shared" si="618"/>
        <v>320.60000000000002</v>
      </c>
    </row>
    <row r="826" spans="1:5" x14ac:dyDescent="0.2">
      <c r="A826" s="129">
        <v>819</v>
      </c>
      <c r="B826" s="84">
        <v>100.6</v>
      </c>
      <c r="C826" s="114">
        <v>161</v>
      </c>
      <c r="D826" s="84">
        <f t="shared" si="618"/>
        <v>201.2</v>
      </c>
      <c r="E826" s="89">
        <f t="shared" si="618"/>
        <v>322</v>
      </c>
    </row>
    <row r="827" spans="1:5" ht="13.5" thickBot="1" x14ac:dyDescent="0.25">
      <c r="A827" s="127">
        <v>820</v>
      </c>
      <c r="B827" s="91">
        <v>100.6</v>
      </c>
      <c r="C827" s="118">
        <v>161</v>
      </c>
      <c r="D827" s="91">
        <f t="shared" ref="D827" si="633">B827*2</f>
        <v>201.2</v>
      </c>
      <c r="E827" s="92">
        <f t="shared" ref="E827" si="634">C827*2</f>
        <v>322</v>
      </c>
    </row>
    <row r="828" spans="1:5" x14ac:dyDescent="0.2">
      <c r="A828" s="128">
        <v>821</v>
      </c>
      <c r="B828" s="86">
        <v>100.6</v>
      </c>
      <c r="C828" s="122">
        <v>161</v>
      </c>
      <c r="D828" s="86">
        <f t="shared" si="618"/>
        <v>201.2</v>
      </c>
      <c r="E828" s="87">
        <f t="shared" si="618"/>
        <v>322</v>
      </c>
    </row>
    <row r="829" spans="1:5" x14ac:dyDescent="0.2">
      <c r="A829" s="129">
        <v>822</v>
      </c>
      <c r="B829" s="84">
        <v>100.9</v>
      </c>
      <c r="C829" s="114">
        <v>161.4</v>
      </c>
      <c r="D829" s="84">
        <f t="shared" si="618"/>
        <v>201.8</v>
      </c>
      <c r="E829" s="89">
        <f t="shared" si="618"/>
        <v>322.8</v>
      </c>
    </row>
    <row r="830" spans="1:5" x14ac:dyDescent="0.2">
      <c r="A830" s="129">
        <v>823</v>
      </c>
      <c r="B830" s="84">
        <v>100.9</v>
      </c>
      <c r="C830" s="114">
        <v>161.4</v>
      </c>
      <c r="D830" s="84">
        <f t="shared" ref="D830" si="635">B830*2</f>
        <v>201.8</v>
      </c>
      <c r="E830" s="89">
        <f t="shared" ref="E830" si="636">C830*2</f>
        <v>322.8</v>
      </c>
    </row>
    <row r="831" spans="1:5" x14ac:dyDescent="0.2">
      <c r="A831" s="129">
        <v>824</v>
      </c>
      <c r="B831" s="84">
        <v>100.9</v>
      </c>
      <c r="C831" s="114">
        <v>161.4</v>
      </c>
      <c r="D831" s="84">
        <f t="shared" si="618"/>
        <v>201.8</v>
      </c>
      <c r="E831" s="89">
        <f t="shared" si="618"/>
        <v>322.8</v>
      </c>
    </row>
    <row r="832" spans="1:5" x14ac:dyDescent="0.2">
      <c r="A832" s="129">
        <v>825</v>
      </c>
      <c r="B832" s="84">
        <v>101.1</v>
      </c>
      <c r="C832" s="114">
        <v>161.80000000000001</v>
      </c>
      <c r="D832" s="84">
        <f t="shared" ref="D832" si="637">B832*2</f>
        <v>202.2</v>
      </c>
      <c r="E832" s="89">
        <f t="shared" ref="E832" si="638">C832*2</f>
        <v>323.60000000000002</v>
      </c>
    </row>
    <row r="833" spans="1:5" x14ac:dyDescent="0.2">
      <c r="A833" s="129">
        <v>826</v>
      </c>
      <c r="B833" s="84">
        <v>101.1</v>
      </c>
      <c r="C833" s="114">
        <v>161.80000000000001</v>
      </c>
      <c r="D833" s="84">
        <f t="shared" si="618"/>
        <v>202.2</v>
      </c>
      <c r="E833" s="89">
        <f t="shared" si="618"/>
        <v>323.60000000000002</v>
      </c>
    </row>
    <row r="834" spans="1:5" x14ac:dyDescent="0.2">
      <c r="A834" s="129">
        <v>827</v>
      </c>
      <c r="B834" s="84">
        <v>101.3</v>
      </c>
      <c r="C834" s="114">
        <v>162.1</v>
      </c>
      <c r="D834" s="84">
        <f t="shared" si="618"/>
        <v>202.6</v>
      </c>
      <c r="E834" s="89">
        <f t="shared" si="618"/>
        <v>324.2</v>
      </c>
    </row>
    <row r="835" spans="1:5" x14ac:dyDescent="0.2">
      <c r="A835" s="129">
        <v>828</v>
      </c>
      <c r="B835" s="84">
        <v>101.3</v>
      </c>
      <c r="C835" s="114">
        <v>162.1</v>
      </c>
      <c r="D835" s="84">
        <f t="shared" ref="D835" si="639">B835*2</f>
        <v>202.6</v>
      </c>
      <c r="E835" s="89">
        <f t="shared" ref="E835" si="640">C835*2</f>
        <v>324.2</v>
      </c>
    </row>
    <row r="836" spans="1:5" x14ac:dyDescent="0.2">
      <c r="A836" s="129">
        <v>829</v>
      </c>
      <c r="B836" s="84">
        <v>101.3</v>
      </c>
      <c r="C836" s="114">
        <v>162.1</v>
      </c>
      <c r="D836" s="84">
        <f t="shared" si="618"/>
        <v>202.6</v>
      </c>
      <c r="E836" s="89">
        <f t="shared" si="618"/>
        <v>324.2</v>
      </c>
    </row>
    <row r="837" spans="1:5" ht="13.5" thickBot="1" x14ac:dyDescent="0.25">
      <c r="A837" s="127">
        <v>830</v>
      </c>
      <c r="B837" s="91">
        <v>101.5</v>
      </c>
      <c r="C837" s="118">
        <v>162.4</v>
      </c>
      <c r="D837" s="91">
        <f t="shared" ref="D837:D838" si="641">B837*2</f>
        <v>203</v>
      </c>
      <c r="E837" s="92">
        <f t="shared" ref="E837:E838" si="642">C837*2</f>
        <v>324.8</v>
      </c>
    </row>
    <row r="838" spans="1:5" x14ac:dyDescent="0.2">
      <c r="A838" s="128">
        <v>831</v>
      </c>
      <c r="B838" s="86">
        <v>101.5</v>
      </c>
      <c r="C838" s="122">
        <v>162.4</v>
      </c>
      <c r="D838" s="86">
        <f t="shared" si="641"/>
        <v>203</v>
      </c>
      <c r="E838" s="87">
        <f t="shared" si="642"/>
        <v>324.8</v>
      </c>
    </row>
    <row r="839" spans="1:5" x14ac:dyDescent="0.2">
      <c r="A839" s="129">
        <v>832</v>
      </c>
      <c r="B839" s="84">
        <v>101.5</v>
      </c>
      <c r="C839" s="114">
        <v>162.4</v>
      </c>
      <c r="D839" s="84">
        <f t="shared" si="618"/>
        <v>203</v>
      </c>
      <c r="E839" s="89">
        <f t="shared" si="618"/>
        <v>324.8</v>
      </c>
    </row>
    <row r="840" spans="1:5" x14ac:dyDescent="0.2">
      <c r="A840" s="129">
        <v>833</v>
      </c>
      <c r="B840" s="84">
        <v>101.9</v>
      </c>
      <c r="C840" s="114">
        <v>163</v>
      </c>
      <c r="D840" s="84">
        <f t="shared" ref="D840" si="643">B840*2</f>
        <v>203.8</v>
      </c>
      <c r="E840" s="89">
        <f t="shared" ref="E840" si="644">C840*2</f>
        <v>326</v>
      </c>
    </row>
    <row r="841" spans="1:5" x14ac:dyDescent="0.2">
      <c r="A841" s="129">
        <v>834</v>
      </c>
      <c r="B841" s="84">
        <v>101.9</v>
      </c>
      <c r="C841" s="114">
        <v>163</v>
      </c>
      <c r="D841" s="84">
        <f t="shared" si="618"/>
        <v>203.8</v>
      </c>
      <c r="E841" s="89">
        <f t="shared" si="618"/>
        <v>326</v>
      </c>
    </row>
    <row r="842" spans="1:5" x14ac:dyDescent="0.2">
      <c r="A842" s="129">
        <v>835</v>
      </c>
      <c r="B842" s="84">
        <v>102.1</v>
      </c>
      <c r="C842" s="114">
        <v>163.4</v>
      </c>
      <c r="D842" s="84">
        <f t="shared" si="618"/>
        <v>204.2</v>
      </c>
      <c r="E842" s="89">
        <f t="shared" si="618"/>
        <v>326.8</v>
      </c>
    </row>
    <row r="843" spans="1:5" x14ac:dyDescent="0.2">
      <c r="A843" s="129">
        <v>836</v>
      </c>
      <c r="B843" s="84">
        <v>102.1</v>
      </c>
      <c r="C843" s="114">
        <v>163.4</v>
      </c>
      <c r="D843" s="84">
        <f t="shared" ref="D843" si="645">B843*2</f>
        <v>204.2</v>
      </c>
      <c r="E843" s="89">
        <f t="shared" ref="E843" si="646">C843*2</f>
        <v>326.8</v>
      </c>
    </row>
    <row r="844" spans="1:5" x14ac:dyDescent="0.2">
      <c r="A844" s="129">
        <v>837</v>
      </c>
      <c r="B844" s="84">
        <v>102.1</v>
      </c>
      <c r="C844" s="114">
        <v>163.4</v>
      </c>
      <c r="D844" s="84">
        <f t="shared" si="618"/>
        <v>204.2</v>
      </c>
      <c r="E844" s="89">
        <f t="shared" si="618"/>
        <v>326.8</v>
      </c>
    </row>
    <row r="845" spans="1:5" x14ac:dyDescent="0.2">
      <c r="A845" s="129">
        <v>838</v>
      </c>
      <c r="B845" s="84">
        <v>102.3</v>
      </c>
      <c r="C845" s="114">
        <v>163.69999999999999</v>
      </c>
      <c r="D845" s="84">
        <f t="shared" si="618"/>
        <v>204.6</v>
      </c>
      <c r="E845" s="89">
        <f t="shared" si="618"/>
        <v>327.39999999999998</v>
      </c>
    </row>
    <row r="846" spans="1:5" x14ac:dyDescent="0.2">
      <c r="A846" s="129">
        <v>839</v>
      </c>
      <c r="B846" s="84">
        <v>102.3</v>
      </c>
      <c r="C846" s="114">
        <v>163.69999999999999</v>
      </c>
      <c r="D846" s="84">
        <f t="shared" ref="D846" si="647">B846*2</f>
        <v>204.6</v>
      </c>
      <c r="E846" s="89">
        <f t="shared" ref="E846" si="648">C846*2</f>
        <v>327.39999999999998</v>
      </c>
    </row>
    <row r="847" spans="1:5" ht="13.5" thickBot="1" x14ac:dyDescent="0.25">
      <c r="A847" s="127">
        <v>840</v>
      </c>
      <c r="B847" s="91">
        <v>102.3</v>
      </c>
      <c r="C847" s="118">
        <v>163.69999999999999</v>
      </c>
      <c r="D847" s="91">
        <f t="shared" si="618"/>
        <v>204.6</v>
      </c>
      <c r="E847" s="92">
        <f t="shared" si="618"/>
        <v>327.39999999999998</v>
      </c>
    </row>
    <row r="848" spans="1:5" x14ac:dyDescent="0.2">
      <c r="A848" s="128">
        <v>841</v>
      </c>
      <c r="B848" s="86">
        <v>102.6</v>
      </c>
      <c r="C848" s="122">
        <v>164.2</v>
      </c>
      <c r="D848" s="86">
        <f t="shared" si="618"/>
        <v>205.2</v>
      </c>
      <c r="E848" s="87">
        <f t="shared" si="618"/>
        <v>328.4</v>
      </c>
    </row>
    <row r="849" spans="1:5" x14ac:dyDescent="0.2">
      <c r="A849" s="129">
        <v>842</v>
      </c>
      <c r="B849" s="84">
        <v>102.6</v>
      </c>
      <c r="C849" s="114">
        <v>164.2</v>
      </c>
      <c r="D849" s="84">
        <f t="shared" ref="D849" si="649">B849*2</f>
        <v>205.2</v>
      </c>
      <c r="E849" s="89">
        <f t="shared" ref="E849" si="650">C849*2</f>
        <v>328.4</v>
      </c>
    </row>
    <row r="850" spans="1:5" x14ac:dyDescent="0.2">
      <c r="A850" s="129">
        <v>843</v>
      </c>
      <c r="B850" s="84">
        <v>102.6</v>
      </c>
      <c r="C850" s="114">
        <v>164.2</v>
      </c>
      <c r="D850" s="84">
        <f t="shared" si="618"/>
        <v>205.2</v>
      </c>
      <c r="E850" s="89">
        <f t="shared" si="618"/>
        <v>328.4</v>
      </c>
    </row>
    <row r="851" spans="1:5" x14ac:dyDescent="0.2">
      <c r="A851" s="129">
        <v>844</v>
      </c>
      <c r="B851" s="84">
        <v>102.8</v>
      </c>
      <c r="C851" s="114">
        <v>164.5</v>
      </c>
      <c r="D851" s="84">
        <f t="shared" ref="D851" si="651">B851*2</f>
        <v>205.6</v>
      </c>
      <c r="E851" s="89">
        <f t="shared" ref="E851" si="652">C851*2</f>
        <v>329</v>
      </c>
    </row>
    <row r="852" spans="1:5" x14ac:dyDescent="0.2">
      <c r="A852" s="129">
        <v>845</v>
      </c>
      <c r="B852" s="84">
        <v>102.8</v>
      </c>
      <c r="C852" s="114">
        <v>164.5</v>
      </c>
      <c r="D852" s="84">
        <f t="shared" si="618"/>
        <v>205.6</v>
      </c>
      <c r="E852" s="89">
        <f t="shared" si="618"/>
        <v>329</v>
      </c>
    </row>
    <row r="853" spans="1:5" x14ac:dyDescent="0.2">
      <c r="A853" s="129">
        <v>846</v>
      </c>
      <c r="B853" s="84">
        <v>103.2</v>
      </c>
      <c r="C853" s="114">
        <v>165.1</v>
      </c>
      <c r="D853" s="84">
        <f t="shared" si="618"/>
        <v>206.4</v>
      </c>
      <c r="E853" s="89">
        <f t="shared" si="618"/>
        <v>330.2</v>
      </c>
    </row>
    <row r="854" spans="1:5" x14ac:dyDescent="0.2">
      <c r="A854" s="129">
        <v>847</v>
      </c>
      <c r="B854" s="84">
        <v>103.2</v>
      </c>
      <c r="C854" s="114">
        <v>165.1</v>
      </c>
      <c r="D854" s="84">
        <f t="shared" ref="D854" si="653">B854*2</f>
        <v>206.4</v>
      </c>
      <c r="E854" s="89">
        <f t="shared" ref="E854" si="654">C854*2</f>
        <v>330.2</v>
      </c>
    </row>
    <row r="855" spans="1:5" x14ac:dyDescent="0.2">
      <c r="A855" s="129">
        <v>848</v>
      </c>
      <c r="B855" s="84">
        <v>103.2</v>
      </c>
      <c r="C855" s="114">
        <v>165.1</v>
      </c>
      <c r="D855" s="84">
        <f t="shared" si="618"/>
        <v>206.4</v>
      </c>
      <c r="E855" s="89">
        <f t="shared" si="618"/>
        <v>330.2</v>
      </c>
    </row>
    <row r="856" spans="1:5" x14ac:dyDescent="0.2">
      <c r="A856" s="129">
        <v>849</v>
      </c>
      <c r="B856" s="84">
        <v>103.4</v>
      </c>
      <c r="C856" s="114">
        <v>165.4</v>
      </c>
      <c r="D856" s="84">
        <f t="shared" si="618"/>
        <v>206.8</v>
      </c>
      <c r="E856" s="89">
        <f t="shared" si="618"/>
        <v>330.8</v>
      </c>
    </row>
    <row r="857" spans="1:5" ht="13.5" thickBot="1" x14ac:dyDescent="0.25">
      <c r="A857" s="127">
        <v>850</v>
      </c>
      <c r="B857" s="91">
        <v>103.4</v>
      </c>
      <c r="C857" s="118">
        <v>165.4</v>
      </c>
      <c r="D857" s="91">
        <f t="shared" ref="D857" si="655">B857*2</f>
        <v>206.8</v>
      </c>
      <c r="E857" s="92">
        <f t="shared" ref="E857" si="656">C857*2</f>
        <v>330.8</v>
      </c>
    </row>
    <row r="858" spans="1:5" x14ac:dyDescent="0.2">
      <c r="A858" s="128">
        <v>851</v>
      </c>
      <c r="B858" s="86">
        <v>103.4</v>
      </c>
      <c r="C858" s="122">
        <v>165.4</v>
      </c>
      <c r="D858" s="86">
        <f t="shared" si="618"/>
        <v>206.8</v>
      </c>
      <c r="E858" s="87">
        <f t="shared" si="618"/>
        <v>330.8</v>
      </c>
    </row>
    <row r="859" spans="1:5" x14ac:dyDescent="0.2">
      <c r="A859" s="129">
        <v>852</v>
      </c>
      <c r="B859" s="84">
        <v>103.8</v>
      </c>
      <c r="C859" s="114">
        <v>166.1</v>
      </c>
      <c r="D859" s="84">
        <f t="shared" ref="D859" si="657">B859*2</f>
        <v>207.6</v>
      </c>
      <c r="E859" s="89">
        <f t="shared" ref="E859" si="658">C859*2</f>
        <v>332.2</v>
      </c>
    </row>
    <row r="860" spans="1:5" x14ac:dyDescent="0.2">
      <c r="A860" s="129">
        <v>853</v>
      </c>
      <c r="B860" s="84">
        <v>103.8</v>
      </c>
      <c r="C860" s="114">
        <v>166.1</v>
      </c>
      <c r="D860" s="84">
        <f t="shared" si="618"/>
        <v>207.6</v>
      </c>
      <c r="E860" s="89">
        <f t="shared" si="618"/>
        <v>332.2</v>
      </c>
    </row>
    <row r="861" spans="1:5" x14ac:dyDescent="0.2">
      <c r="A861" s="129">
        <v>854</v>
      </c>
      <c r="B861" s="84">
        <v>104</v>
      </c>
      <c r="C861" s="114">
        <v>166.4</v>
      </c>
      <c r="D861" s="84">
        <f t="shared" si="618"/>
        <v>208</v>
      </c>
      <c r="E861" s="89">
        <f t="shared" si="618"/>
        <v>332.8</v>
      </c>
    </row>
    <row r="862" spans="1:5" x14ac:dyDescent="0.2">
      <c r="A862" s="129">
        <v>855</v>
      </c>
      <c r="B862" s="84">
        <v>104</v>
      </c>
      <c r="C862" s="114">
        <v>166.4</v>
      </c>
      <c r="D862" s="84">
        <f t="shared" ref="D862" si="659">B862*2</f>
        <v>208</v>
      </c>
      <c r="E862" s="89">
        <f t="shared" ref="E862" si="660">C862*2</f>
        <v>332.8</v>
      </c>
    </row>
    <row r="863" spans="1:5" x14ac:dyDescent="0.2">
      <c r="A863" s="129">
        <v>856</v>
      </c>
      <c r="B863" s="84">
        <v>104</v>
      </c>
      <c r="C863" s="114">
        <v>166.4</v>
      </c>
      <c r="D863" s="84">
        <f t="shared" si="618"/>
        <v>208</v>
      </c>
      <c r="E863" s="89">
        <f t="shared" si="618"/>
        <v>332.8</v>
      </c>
    </row>
    <row r="864" spans="1:5" x14ac:dyDescent="0.2">
      <c r="A864" s="129">
        <v>857</v>
      </c>
      <c r="B864" s="84">
        <v>104.3</v>
      </c>
      <c r="C864" s="114">
        <v>166.9</v>
      </c>
      <c r="D864" s="84">
        <f t="shared" si="618"/>
        <v>208.6</v>
      </c>
      <c r="E864" s="89">
        <f t="shared" si="618"/>
        <v>333.8</v>
      </c>
    </row>
    <row r="865" spans="1:5" x14ac:dyDescent="0.2">
      <c r="A865" s="129">
        <v>858</v>
      </c>
      <c r="B865" s="84">
        <v>104.3</v>
      </c>
      <c r="C865" s="114">
        <v>166.9</v>
      </c>
      <c r="D865" s="84">
        <f t="shared" ref="D865" si="661">B865*2</f>
        <v>208.6</v>
      </c>
      <c r="E865" s="89">
        <f t="shared" ref="E865" si="662">C865*2</f>
        <v>333.8</v>
      </c>
    </row>
    <row r="866" spans="1:5" x14ac:dyDescent="0.2">
      <c r="A866" s="129">
        <v>859</v>
      </c>
      <c r="B866" s="84">
        <v>104.3</v>
      </c>
      <c r="C866" s="114">
        <v>166.9</v>
      </c>
      <c r="D866" s="84">
        <f t="shared" si="618"/>
        <v>208.6</v>
      </c>
      <c r="E866" s="89">
        <f t="shared" si="618"/>
        <v>333.8</v>
      </c>
    </row>
    <row r="867" spans="1:5" ht="13.5" thickBot="1" x14ac:dyDescent="0.25">
      <c r="A867" s="127">
        <v>860</v>
      </c>
      <c r="B867" s="91">
        <v>104.5</v>
      </c>
      <c r="C867" s="118">
        <v>167.2</v>
      </c>
      <c r="D867" s="91">
        <f t="shared" si="618"/>
        <v>209</v>
      </c>
      <c r="E867" s="92">
        <f t="shared" si="618"/>
        <v>334.4</v>
      </c>
    </row>
    <row r="868" spans="1:5" x14ac:dyDescent="0.2">
      <c r="A868" s="128">
        <v>861</v>
      </c>
      <c r="B868" s="86">
        <v>104.5</v>
      </c>
      <c r="C868" s="122">
        <v>167.2</v>
      </c>
      <c r="D868" s="86">
        <f t="shared" ref="D868" si="663">B868*2</f>
        <v>209</v>
      </c>
      <c r="E868" s="87">
        <f t="shared" ref="E868" si="664">C868*2</f>
        <v>334.4</v>
      </c>
    </row>
    <row r="869" spans="1:5" x14ac:dyDescent="0.2">
      <c r="A869" s="129">
        <v>862</v>
      </c>
      <c r="B869" s="84">
        <v>104.5</v>
      </c>
      <c r="C869" s="114">
        <v>167.2</v>
      </c>
      <c r="D869" s="84">
        <f t="shared" si="618"/>
        <v>209</v>
      </c>
      <c r="E869" s="89">
        <f t="shared" si="618"/>
        <v>334.4</v>
      </c>
    </row>
    <row r="870" spans="1:5" x14ac:dyDescent="0.2">
      <c r="A870" s="129">
        <v>863</v>
      </c>
      <c r="B870" s="84">
        <v>104.7</v>
      </c>
      <c r="C870" s="114">
        <v>167.5</v>
      </c>
      <c r="D870" s="84">
        <f t="shared" ref="D870" si="665">B870*2</f>
        <v>209.4</v>
      </c>
      <c r="E870" s="89">
        <f t="shared" ref="E870" si="666">C870*2</f>
        <v>335</v>
      </c>
    </row>
    <row r="871" spans="1:5" x14ac:dyDescent="0.2">
      <c r="A871" s="129">
        <v>864</v>
      </c>
      <c r="B871" s="84">
        <v>104.7</v>
      </c>
      <c r="C871" s="114">
        <v>167.5</v>
      </c>
      <c r="D871" s="84">
        <f t="shared" si="618"/>
        <v>209.4</v>
      </c>
      <c r="E871" s="89">
        <f t="shared" si="618"/>
        <v>335</v>
      </c>
    </row>
    <row r="872" spans="1:5" x14ac:dyDescent="0.2">
      <c r="A872" s="129">
        <v>865</v>
      </c>
      <c r="B872" s="84">
        <v>105</v>
      </c>
      <c r="C872" s="114">
        <v>168</v>
      </c>
      <c r="D872" s="84">
        <f t="shared" si="618"/>
        <v>210</v>
      </c>
      <c r="E872" s="89">
        <f t="shared" si="618"/>
        <v>336</v>
      </c>
    </row>
    <row r="873" spans="1:5" x14ac:dyDescent="0.2">
      <c r="A873" s="129">
        <v>866</v>
      </c>
      <c r="B873" s="84">
        <v>105</v>
      </c>
      <c r="C873" s="114">
        <v>168</v>
      </c>
      <c r="D873" s="84">
        <f t="shared" ref="D873" si="667">B873*2</f>
        <v>210</v>
      </c>
      <c r="E873" s="89">
        <f t="shared" ref="E873" si="668">C873*2</f>
        <v>336</v>
      </c>
    </row>
    <row r="874" spans="1:5" x14ac:dyDescent="0.2">
      <c r="A874" s="129">
        <v>867</v>
      </c>
      <c r="B874" s="84">
        <v>105</v>
      </c>
      <c r="C874" s="114">
        <v>168</v>
      </c>
      <c r="D874" s="84">
        <f t="shared" si="618"/>
        <v>210</v>
      </c>
      <c r="E874" s="89">
        <f t="shared" si="618"/>
        <v>336</v>
      </c>
    </row>
    <row r="875" spans="1:5" x14ac:dyDescent="0.2">
      <c r="A875" s="129">
        <v>868</v>
      </c>
      <c r="B875" s="84">
        <v>105.2</v>
      </c>
      <c r="C875" s="114">
        <v>168.3</v>
      </c>
      <c r="D875" s="84">
        <f t="shared" si="618"/>
        <v>210.4</v>
      </c>
      <c r="E875" s="89">
        <f t="shared" si="618"/>
        <v>336.6</v>
      </c>
    </row>
    <row r="876" spans="1:5" x14ac:dyDescent="0.2">
      <c r="A876" s="129">
        <v>869</v>
      </c>
      <c r="B876" s="84">
        <v>105.2</v>
      </c>
      <c r="C876" s="114">
        <v>168.3</v>
      </c>
      <c r="D876" s="84">
        <f t="shared" ref="D876" si="669">B876*2</f>
        <v>210.4</v>
      </c>
      <c r="E876" s="89">
        <f t="shared" ref="E876" si="670">C876*2</f>
        <v>336.6</v>
      </c>
    </row>
    <row r="877" spans="1:5" ht="13.5" thickBot="1" x14ac:dyDescent="0.25">
      <c r="A877" s="127">
        <v>870</v>
      </c>
      <c r="B877" s="91">
        <v>105.2</v>
      </c>
      <c r="C877" s="118">
        <v>168.3</v>
      </c>
      <c r="D877" s="91">
        <f t="shared" si="618"/>
        <v>210.4</v>
      </c>
      <c r="E877" s="92">
        <f t="shared" si="618"/>
        <v>336.6</v>
      </c>
    </row>
    <row r="878" spans="1:5" x14ac:dyDescent="0.2">
      <c r="A878" s="128">
        <v>871</v>
      </c>
      <c r="B878" s="86">
        <v>105.6</v>
      </c>
      <c r="C878" s="122">
        <v>169</v>
      </c>
      <c r="D878" s="86">
        <f t="shared" ref="D878:D879" si="671">B878*2</f>
        <v>211.2</v>
      </c>
      <c r="E878" s="87">
        <f t="shared" ref="E878:E879" si="672">C878*2</f>
        <v>338</v>
      </c>
    </row>
    <row r="879" spans="1:5" x14ac:dyDescent="0.2">
      <c r="A879" s="129">
        <v>872</v>
      </c>
      <c r="B879" s="84">
        <v>105.6</v>
      </c>
      <c r="C879" s="114">
        <v>169</v>
      </c>
      <c r="D879" s="84">
        <f t="shared" si="671"/>
        <v>211.2</v>
      </c>
      <c r="E879" s="89">
        <f t="shared" si="672"/>
        <v>338</v>
      </c>
    </row>
    <row r="880" spans="1:5" x14ac:dyDescent="0.2">
      <c r="A880" s="129">
        <v>873</v>
      </c>
      <c r="B880" s="84">
        <v>105.6</v>
      </c>
      <c r="C880" s="114">
        <v>169</v>
      </c>
      <c r="D880" s="84">
        <f t="shared" si="618"/>
        <v>211.2</v>
      </c>
      <c r="E880" s="89">
        <f t="shared" si="618"/>
        <v>338</v>
      </c>
    </row>
    <row r="881" spans="1:5" x14ac:dyDescent="0.2">
      <c r="A881" s="129">
        <v>874</v>
      </c>
      <c r="B881" s="84">
        <v>105.8</v>
      </c>
      <c r="C881" s="114">
        <v>169.3</v>
      </c>
      <c r="D881" s="84">
        <f t="shared" ref="D881" si="673">B881*2</f>
        <v>211.6</v>
      </c>
      <c r="E881" s="89">
        <f t="shared" ref="E881" si="674">C881*2</f>
        <v>338.6</v>
      </c>
    </row>
    <row r="882" spans="1:5" x14ac:dyDescent="0.2">
      <c r="A882" s="129">
        <v>875</v>
      </c>
      <c r="B882" s="84">
        <v>105.8</v>
      </c>
      <c r="C882" s="114">
        <v>169.3</v>
      </c>
      <c r="D882" s="84">
        <f t="shared" si="618"/>
        <v>211.6</v>
      </c>
      <c r="E882" s="89">
        <f t="shared" si="618"/>
        <v>338.6</v>
      </c>
    </row>
    <row r="883" spans="1:5" x14ac:dyDescent="0.2">
      <c r="A883" s="129">
        <v>876</v>
      </c>
      <c r="B883" s="84">
        <v>106.1</v>
      </c>
      <c r="C883" s="114">
        <v>169.8</v>
      </c>
      <c r="D883" s="84">
        <f t="shared" ref="D883:D884" si="675">B883*2</f>
        <v>212.2</v>
      </c>
      <c r="E883" s="89">
        <f t="shared" ref="E883:E884" si="676">C883*2</f>
        <v>339.6</v>
      </c>
    </row>
    <row r="884" spans="1:5" x14ac:dyDescent="0.2">
      <c r="A884" s="129">
        <v>877</v>
      </c>
      <c r="B884" s="84">
        <v>106.1</v>
      </c>
      <c r="C884" s="114">
        <v>169.8</v>
      </c>
      <c r="D884" s="84">
        <f t="shared" si="675"/>
        <v>212.2</v>
      </c>
      <c r="E884" s="89">
        <f t="shared" si="676"/>
        <v>339.6</v>
      </c>
    </row>
    <row r="885" spans="1:5" x14ac:dyDescent="0.2">
      <c r="A885" s="129">
        <v>878</v>
      </c>
      <c r="B885" s="84">
        <v>106.1</v>
      </c>
      <c r="C885" s="114">
        <v>169.8</v>
      </c>
      <c r="D885" s="84">
        <f t="shared" si="618"/>
        <v>212.2</v>
      </c>
      <c r="E885" s="89">
        <f t="shared" si="618"/>
        <v>339.6</v>
      </c>
    </row>
    <row r="886" spans="1:5" x14ac:dyDescent="0.2">
      <c r="A886" s="129">
        <v>879</v>
      </c>
      <c r="B886" s="84">
        <v>106.3</v>
      </c>
      <c r="C886" s="114">
        <v>170.1</v>
      </c>
      <c r="D886" s="84">
        <f t="shared" ref="D886:D887" si="677">B886*2</f>
        <v>212.6</v>
      </c>
      <c r="E886" s="89">
        <f t="shared" ref="E886:E887" si="678">C886*2</f>
        <v>340.2</v>
      </c>
    </row>
    <row r="887" spans="1:5" ht="13.5" thickBot="1" x14ac:dyDescent="0.25">
      <c r="A887" s="127">
        <v>880</v>
      </c>
      <c r="B887" s="91">
        <v>106.3</v>
      </c>
      <c r="C887" s="118">
        <v>170.1</v>
      </c>
      <c r="D887" s="91">
        <f t="shared" si="677"/>
        <v>212.6</v>
      </c>
      <c r="E887" s="92">
        <f t="shared" si="678"/>
        <v>340.2</v>
      </c>
    </row>
    <row r="888" spans="1:5" x14ac:dyDescent="0.2">
      <c r="A888" s="128">
        <v>881</v>
      </c>
      <c r="B888" s="86">
        <v>106.3</v>
      </c>
      <c r="C888" s="122">
        <v>170.1</v>
      </c>
      <c r="D888" s="86">
        <f t="shared" si="618"/>
        <v>212.6</v>
      </c>
      <c r="E888" s="87">
        <f t="shared" si="618"/>
        <v>340.2</v>
      </c>
    </row>
    <row r="889" spans="1:5" x14ac:dyDescent="0.2">
      <c r="A889" s="129">
        <v>882</v>
      </c>
      <c r="B889" s="84">
        <v>106.5</v>
      </c>
      <c r="C889" s="114">
        <v>170.4</v>
      </c>
      <c r="D889" s="84">
        <f t="shared" ref="D889:D890" si="679">B889*2</f>
        <v>213</v>
      </c>
      <c r="E889" s="89">
        <f t="shared" ref="E889:E890" si="680">C889*2</f>
        <v>340.8</v>
      </c>
    </row>
    <row r="890" spans="1:5" x14ac:dyDescent="0.2">
      <c r="A890" s="129">
        <v>883</v>
      </c>
      <c r="B890" s="84">
        <v>106.5</v>
      </c>
      <c r="C890" s="114">
        <v>170.4</v>
      </c>
      <c r="D890" s="84">
        <f t="shared" si="679"/>
        <v>213</v>
      </c>
      <c r="E890" s="89">
        <f t="shared" si="680"/>
        <v>340.8</v>
      </c>
    </row>
    <row r="891" spans="1:5" x14ac:dyDescent="0.2">
      <c r="A891" s="129">
        <v>884</v>
      </c>
      <c r="B891" s="84">
        <v>106.5</v>
      </c>
      <c r="C891" s="114">
        <v>170.4</v>
      </c>
      <c r="D891" s="84">
        <f t="shared" si="618"/>
        <v>213</v>
      </c>
      <c r="E891" s="89">
        <f t="shared" si="618"/>
        <v>340.8</v>
      </c>
    </row>
    <row r="892" spans="1:5" x14ac:dyDescent="0.2">
      <c r="A892" s="129">
        <v>885</v>
      </c>
      <c r="B892" s="84">
        <v>106.7</v>
      </c>
      <c r="C892" s="114">
        <v>170.7</v>
      </c>
      <c r="D892" s="84">
        <f t="shared" ref="D892" si="681">B892*2</f>
        <v>213.4</v>
      </c>
      <c r="E892" s="89">
        <f t="shared" ref="E892" si="682">C892*2</f>
        <v>341.4</v>
      </c>
    </row>
    <row r="893" spans="1:5" x14ac:dyDescent="0.2">
      <c r="A893" s="129">
        <v>886</v>
      </c>
      <c r="B893" s="84">
        <v>106.7</v>
      </c>
      <c r="C893" s="114">
        <v>170.7</v>
      </c>
      <c r="D893" s="84">
        <f t="shared" si="618"/>
        <v>213.4</v>
      </c>
      <c r="E893" s="89">
        <f t="shared" si="618"/>
        <v>341.4</v>
      </c>
    </row>
    <row r="894" spans="1:5" x14ac:dyDescent="0.2">
      <c r="A894" s="129">
        <v>887</v>
      </c>
      <c r="B894" s="84">
        <v>107</v>
      </c>
      <c r="C894" s="114">
        <v>171.2</v>
      </c>
      <c r="D894" s="84">
        <f t="shared" ref="D894:D895" si="683">B894*2</f>
        <v>214</v>
      </c>
      <c r="E894" s="89">
        <f t="shared" ref="E894:E895" si="684">C894*2</f>
        <v>342.4</v>
      </c>
    </row>
    <row r="895" spans="1:5" x14ac:dyDescent="0.2">
      <c r="A895" s="129">
        <v>888</v>
      </c>
      <c r="B895" s="84">
        <v>107</v>
      </c>
      <c r="C895" s="114">
        <v>171.2</v>
      </c>
      <c r="D895" s="84">
        <f t="shared" si="683"/>
        <v>214</v>
      </c>
      <c r="E895" s="89">
        <f t="shared" si="684"/>
        <v>342.4</v>
      </c>
    </row>
    <row r="896" spans="1:5" x14ac:dyDescent="0.2">
      <c r="A896" s="129">
        <v>889</v>
      </c>
      <c r="B896" s="84">
        <v>107</v>
      </c>
      <c r="C896" s="114">
        <v>171.2</v>
      </c>
      <c r="D896" s="84">
        <f t="shared" si="618"/>
        <v>214</v>
      </c>
      <c r="E896" s="89">
        <f t="shared" si="618"/>
        <v>342.4</v>
      </c>
    </row>
    <row r="897" spans="1:5" ht="13.5" thickBot="1" x14ac:dyDescent="0.25">
      <c r="A897" s="127">
        <v>890</v>
      </c>
      <c r="B897" s="91">
        <v>107.2</v>
      </c>
      <c r="C897" s="118">
        <v>171.5</v>
      </c>
      <c r="D897" s="91">
        <f t="shared" si="618"/>
        <v>214.4</v>
      </c>
      <c r="E897" s="92">
        <f t="shared" si="618"/>
        <v>343</v>
      </c>
    </row>
    <row r="898" spans="1:5" x14ac:dyDescent="0.2">
      <c r="A898" s="128">
        <v>891</v>
      </c>
      <c r="B898" s="86">
        <v>107.2</v>
      </c>
      <c r="C898" s="122">
        <v>171.5</v>
      </c>
      <c r="D898" s="86">
        <f t="shared" ref="D898" si="685">B898*2</f>
        <v>214.4</v>
      </c>
      <c r="E898" s="87">
        <f t="shared" ref="E898" si="686">C898*2</f>
        <v>343</v>
      </c>
    </row>
    <row r="899" spans="1:5" x14ac:dyDescent="0.2">
      <c r="A899" s="129">
        <v>892</v>
      </c>
      <c r="B899" s="84">
        <v>107.2</v>
      </c>
      <c r="C899" s="114">
        <v>171.5</v>
      </c>
      <c r="D899" s="84">
        <f t="shared" si="618"/>
        <v>214.4</v>
      </c>
      <c r="E899" s="89">
        <f t="shared" si="618"/>
        <v>343</v>
      </c>
    </row>
    <row r="900" spans="1:5" x14ac:dyDescent="0.2">
      <c r="A900" s="129">
        <v>893</v>
      </c>
      <c r="B900" s="84">
        <v>107.4</v>
      </c>
      <c r="C900" s="114">
        <v>171.8</v>
      </c>
      <c r="D900" s="84">
        <f t="shared" ref="D900:D901" si="687">B900*2</f>
        <v>214.8</v>
      </c>
      <c r="E900" s="89">
        <f t="shared" ref="E900:E901" si="688">C900*2</f>
        <v>343.6</v>
      </c>
    </row>
    <row r="901" spans="1:5" x14ac:dyDescent="0.2">
      <c r="A901" s="129">
        <v>894</v>
      </c>
      <c r="B901" s="84">
        <v>107.4</v>
      </c>
      <c r="C901" s="114">
        <v>171.8</v>
      </c>
      <c r="D901" s="84">
        <f t="shared" si="687"/>
        <v>214.8</v>
      </c>
      <c r="E901" s="89">
        <f t="shared" si="688"/>
        <v>343.6</v>
      </c>
    </row>
    <row r="902" spans="1:5" x14ac:dyDescent="0.2">
      <c r="A902" s="129">
        <v>895</v>
      </c>
      <c r="B902" s="84">
        <v>107.4</v>
      </c>
      <c r="C902" s="114">
        <v>171.8</v>
      </c>
      <c r="D902" s="84">
        <f t="shared" si="618"/>
        <v>214.8</v>
      </c>
      <c r="E902" s="89">
        <f t="shared" si="618"/>
        <v>343.6</v>
      </c>
    </row>
    <row r="903" spans="1:5" x14ac:dyDescent="0.2">
      <c r="A903" s="129">
        <v>896</v>
      </c>
      <c r="B903" s="84">
        <v>107.7</v>
      </c>
      <c r="C903" s="114">
        <v>172.3</v>
      </c>
      <c r="D903" s="84">
        <f t="shared" ref="D903" si="689">B903*2</f>
        <v>215.4</v>
      </c>
      <c r="E903" s="89">
        <f t="shared" ref="E903" si="690">C903*2</f>
        <v>344.6</v>
      </c>
    </row>
    <row r="904" spans="1:5" x14ac:dyDescent="0.2">
      <c r="A904" s="129">
        <v>897</v>
      </c>
      <c r="B904" s="84">
        <v>107.7</v>
      </c>
      <c r="C904" s="114">
        <v>172.3</v>
      </c>
      <c r="D904" s="84">
        <f t="shared" si="618"/>
        <v>215.4</v>
      </c>
      <c r="E904" s="89">
        <f t="shared" si="618"/>
        <v>344.6</v>
      </c>
    </row>
    <row r="905" spans="1:5" x14ac:dyDescent="0.2">
      <c r="A905" s="129">
        <v>898</v>
      </c>
      <c r="B905" s="84">
        <v>108.2</v>
      </c>
      <c r="C905" s="114">
        <v>173.1</v>
      </c>
      <c r="D905" s="84">
        <f t="shared" si="618"/>
        <v>216.4</v>
      </c>
      <c r="E905" s="89">
        <f t="shared" si="618"/>
        <v>346.2</v>
      </c>
    </row>
    <row r="906" spans="1:5" x14ac:dyDescent="0.2">
      <c r="A906" s="129">
        <v>899</v>
      </c>
      <c r="B906" s="84">
        <v>108.2</v>
      </c>
      <c r="C906" s="114">
        <v>173.1</v>
      </c>
      <c r="D906" s="84">
        <f t="shared" ref="D906" si="691">B906*2</f>
        <v>216.4</v>
      </c>
      <c r="E906" s="89">
        <f t="shared" ref="E906" si="692">C906*2</f>
        <v>346.2</v>
      </c>
    </row>
    <row r="907" spans="1:5" ht="13.5" thickBot="1" x14ac:dyDescent="0.25">
      <c r="A907" s="127">
        <v>900</v>
      </c>
      <c r="B907" s="91">
        <v>108.2</v>
      </c>
      <c r="C907" s="118">
        <v>173.1</v>
      </c>
      <c r="D907" s="91">
        <f t="shared" si="618"/>
        <v>216.4</v>
      </c>
      <c r="E907" s="92">
        <f t="shared" si="618"/>
        <v>346.2</v>
      </c>
    </row>
    <row r="908" spans="1:5" x14ac:dyDescent="0.2">
      <c r="A908" s="128">
        <v>901</v>
      </c>
      <c r="B908" s="86">
        <v>108.4</v>
      </c>
      <c r="C908" s="122">
        <v>173.4</v>
      </c>
      <c r="D908" s="86">
        <f t="shared" ref="D908:D909" si="693">B908*2</f>
        <v>216.8</v>
      </c>
      <c r="E908" s="87">
        <f t="shared" ref="E908:E909" si="694">C908*2</f>
        <v>346.8</v>
      </c>
    </row>
    <row r="909" spans="1:5" x14ac:dyDescent="0.2">
      <c r="A909" s="129">
        <v>902</v>
      </c>
      <c r="B909" s="84">
        <v>108.4</v>
      </c>
      <c r="C909" s="114">
        <v>173.4</v>
      </c>
      <c r="D909" s="84">
        <f t="shared" si="693"/>
        <v>216.8</v>
      </c>
      <c r="E909" s="89">
        <f t="shared" si="694"/>
        <v>346.8</v>
      </c>
    </row>
    <row r="910" spans="1:5" x14ac:dyDescent="0.2">
      <c r="A910" s="129">
        <v>903</v>
      </c>
      <c r="B910" s="84">
        <v>108.4</v>
      </c>
      <c r="C910" s="114">
        <v>173.4</v>
      </c>
      <c r="D910" s="84">
        <f t="shared" si="618"/>
        <v>216.8</v>
      </c>
      <c r="E910" s="89">
        <f t="shared" si="618"/>
        <v>346.8</v>
      </c>
    </row>
    <row r="911" spans="1:5" x14ac:dyDescent="0.2">
      <c r="A911" s="129">
        <v>904</v>
      </c>
      <c r="B911" s="84">
        <v>108.7</v>
      </c>
      <c r="C911" s="114">
        <v>173.9</v>
      </c>
      <c r="D911" s="84">
        <f t="shared" si="618"/>
        <v>217.4</v>
      </c>
      <c r="E911" s="89">
        <f t="shared" si="618"/>
        <v>347.8</v>
      </c>
    </row>
    <row r="912" spans="1:5" x14ac:dyDescent="0.2">
      <c r="A912" s="129">
        <v>905</v>
      </c>
      <c r="B912" s="84">
        <v>108.7</v>
      </c>
      <c r="C912" s="114">
        <v>173.9</v>
      </c>
      <c r="D912" s="84">
        <f t="shared" ref="D912" si="695">B912*2</f>
        <v>217.4</v>
      </c>
      <c r="E912" s="89">
        <f t="shared" ref="E912" si="696">C912*2</f>
        <v>347.8</v>
      </c>
    </row>
    <row r="913" spans="1:5" x14ac:dyDescent="0.2">
      <c r="A913" s="129">
        <v>906</v>
      </c>
      <c r="B913" s="84">
        <v>108.7</v>
      </c>
      <c r="C913" s="114">
        <v>173.9</v>
      </c>
      <c r="D913" s="84">
        <f t="shared" si="618"/>
        <v>217.4</v>
      </c>
      <c r="E913" s="89">
        <f t="shared" si="618"/>
        <v>347.8</v>
      </c>
    </row>
    <row r="914" spans="1:5" x14ac:dyDescent="0.2">
      <c r="A914" s="129">
        <v>907</v>
      </c>
      <c r="B914" s="84">
        <v>109</v>
      </c>
      <c r="C914" s="114">
        <v>174.4</v>
      </c>
      <c r="D914" s="84">
        <f t="shared" si="618"/>
        <v>218</v>
      </c>
      <c r="E914" s="89">
        <f t="shared" si="618"/>
        <v>348.8</v>
      </c>
    </row>
    <row r="915" spans="1:5" x14ac:dyDescent="0.2">
      <c r="A915" s="129">
        <v>908</v>
      </c>
      <c r="B915" s="84">
        <v>109</v>
      </c>
      <c r="C915" s="114">
        <v>174.4</v>
      </c>
      <c r="D915" s="84">
        <f t="shared" ref="D915" si="697">B915*2</f>
        <v>218</v>
      </c>
      <c r="E915" s="89">
        <f t="shared" ref="E915" si="698">C915*2</f>
        <v>348.8</v>
      </c>
    </row>
    <row r="916" spans="1:5" x14ac:dyDescent="0.2">
      <c r="A916" s="129">
        <v>909</v>
      </c>
      <c r="B916" s="84">
        <v>109</v>
      </c>
      <c r="C916" s="114">
        <v>174.4</v>
      </c>
      <c r="D916" s="84">
        <f t="shared" si="618"/>
        <v>218</v>
      </c>
      <c r="E916" s="89">
        <f t="shared" si="618"/>
        <v>348.8</v>
      </c>
    </row>
    <row r="917" spans="1:5" ht="13.5" thickBot="1" x14ac:dyDescent="0.25">
      <c r="A917" s="127">
        <v>910</v>
      </c>
      <c r="B917" s="91">
        <v>109.2</v>
      </c>
      <c r="C917" s="118">
        <v>174.7</v>
      </c>
      <c r="D917" s="91">
        <f t="shared" ref="D917" si="699">B917*2</f>
        <v>218.4</v>
      </c>
      <c r="E917" s="92">
        <f t="shared" ref="E917" si="700">C917*2</f>
        <v>349.4</v>
      </c>
    </row>
    <row r="918" spans="1:5" x14ac:dyDescent="0.2">
      <c r="A918" s="128">
        <v>911</v>
      </c>
      <c r="B918" s="86">
        <v>109.2</v>
      </c>
      <c r="C918" s="122">
        <v>174.7</v>
      </c>
      <c r="D918" s="86">
        <f t="shared" si="618"/>
        <v>218.4</v>
      </c>
      <c r="E918" s="87">
        <f t="shared" si="618"/>
        <v>349.4</v>
      </c>
    </row>
    <row r="919" spans="1:5" x14ac:dyDescent="0.2">
      <c r="A919" s="129">
        <v>912</v>
      </c>
      <c r="B919" s="84">
        <v>109.5</v>
      </c>
      <c r="C919" s="114">
        <v>175.2</v>
      </c>
      <c r="D919" s="84">
        <f t="shared" si="618"/>
        <v>219</v>
      </c>
      <c r="E919" s="89">
        <f t="shared" si="618"/>
        <v>350.4</v>
      </c>
    </row>
    <row r="920" spans="1:5" x14ac:dyDescent="0.2">
      <c r="A920" s="129">
        <v>913</v>
      </c>
      <c r="B920" s="84">
        <v>109.5</v>
      </c>
      <c r="C920" s="114">
        <v>175.2</v>
      </c>
      <c r="D920" s="84">
        <f t="shared" ref="D920" si="701">B920*2</f>
        <v>219</v>
      </c>
      <c r="E920" s="89">
        <f t="shared" ref="E920" si="702">C920*2</f>
        <v>350.4</v>
      </c>
    </row>
    <row r="921" spans="1:5" x14ac:dyDescent="0.2">
      <c r="A921" s="129">
        <v>914</v>
      </c>
      <c r="B921" s="84">
        <v>109.5</v>
      </c>
      <c r="C921" s="114">
        <v>175.2</v>
      </c>
      <c r="D921" s="84">
        <f t="shared" si="618"/>
        <v>219</v>
      </c>
      <c r="E921" s="89">
        <f t="shared" si="618"/>
        <v>350.4</v>
      </c>
    </row>
    <row r="922" spans="1:5" x14ac:dyDescent="0.2">
      <c r="A922" s="129">
        <v>915</v>
      </c>
      <c r="B922" s="84">
        <v>109.7</v>
      </c>
      <c r="C922" s="114">
        <v>175.5</v>
      </c>
      <c r="D922" s="84">
        <f t="shared" si="618"/>
        <v>219.4</v>
      </c>
      <c r="E922" s="89">
        <f t="shared" si="618"/>
        <v>351</v>
      </c>
    </row>
    <row r="923" spans="1:5" x14ac:dyDescent="0.2">
      <c r="A923" s="129">
        <v>916</v>
      </c>
      <c r="B923" s="84">
        <v>109.7</v>
      </c>
      <c r="C923" s="114">
        <v>175.5</v>
      </c>
      <c r="D923" s="84">
        <f t="shared" ref="D923" si="703">B923*2</f>
        <v>219.4</v>
      </c>
      <c r="E923" s="89">
        <f t="shared" ref="E923" si="704">C923*2</f>
        <v>351</v>
      </c>
    </row>
    <row r="924" spans="1:5" x14ac:dyDescent="0.2">
      <c r="A924" s="129">
        <v>917</v>
      </c>
      <c r="B924" s="84">
        <v>109.7</v>
      </c>
      <c r="C924" s="114">
        <v>175.5</v>
      </c>
      <c r="D924" s="84">
        <f t="shared" si="618"/>
        <v>219.4</v>
      </c>
      <c r="E924" s="89">
        <f t="shared" si="618"/>
        <v>351</v>
      </c>
    </row>
    <row r="925" spans="1:5" x14ac:dyDescent="0.2">
      <c r="A925" s="129">
        <v>918</v>
      </c>
      <c r="B925" s="84">
        <v>109.9</v>
      </c>
      <c r="C925" s="114">
        <v>175.8</v>
      </c>
      <c r="D925" s="84">
        <f t="shared" ref="D925:D926" si="705">B925*2</f>
        <v>219.8</v>
      </c>
      <c r="E925" s="89">
        <f t="shared" ref="E925:E926" si="706">C925*2</f>
        <v>351.6</v>
      </c>
    </row>
    <row r="926" spans="1:5" x14ac:dyDescent="0.2">
      <c r="A926" s="129">
        <v>919</v>
      </c>
      <c r="B926" s="84">
        <v>109.9</v>
      </c>
      <c r="C926" s="114">
        <v>175.8</v>
      </c>
      <c r="D926" s="84">
        <f t="shared" si="705"/>
        <v>219.8</v>
      </c>
      <c r="E926" s="89">
        <f t="shared" si="706"/>
        <v>351.6</v>
      </c>
    </row>
    <row r="927" spans="1:5" ht="13.5" thickBot="1" x14ac:dyDescent="0.25">
      <c r="A927" s="127">
        <v>920</v>
      </c>
      <c r="B927" s="91">
        <v>109.9</v>
      </c>
      <c r="C927" s="118">
        <v>175.8</v>
      </c>
      <c r="D927" s="91">
        <f t="shared" si="618"/>
        <v>219.8</v>
      </c>
      <c r="E927" s="92">
        <f t="shared" si="618"/>
        <v>351.6</v>
      </c>
    </row>
    <row r="928" spans="1:5" x14ac:dyDescent="0.2">
      <c r="A928" s="128">
        <v>921</v>
      </c>
      <c r="B928" s="86">
        <v>110.2</v>
      </c>
      <c r="C928" s="122">
        <v>176.3</v>
      </c>
      <c r="D928" s="86">
        <f t="shared" ref="D928" si="707">B928*2</f>
        <v>220.4</v>
      </c>
      <c r="E928" s="87">
        <f t="shared" ref="E928" si="708">C928*2</f>
        <v>352.6</v>
      </c>
    </row>
    <row r="929" spans="1:5" x14ac:dyDescent="0.2">
      <c r="A929" s="129">
        <v>922</v>
      </c>
      <c r="B929" s="84">
        <v>110.2</v>
      </c>
      <c r="C929" s="114">
        <v>176.3</v>
      </c>
      <c r="D929" s="84">
        <f t="shared" si="618"/>
        <v>220.4</v>
      </c>
      <c r="E929" s="89">
        <f t="shared" si="618"/>
        <v>352.6</v>
      </c>
    </row>
    <row r="930" spans="1:5" x14ac:dyDescent="0.2">
      <c r="A930" s="129">
        <v>923</v>
      </c>
      <c r="B930" s="84">
        <v>110.4</v>
      </c>
      <c r="C930" s="114">
        <v>176.6</v>
      </c>
      <c r="D930" s="84">
        <f t="shared" ref="D930:D931" si="709">B930*2</f>
        <v>220.8</v>
      </c>
      <c r="E930" s="89">
        <f t="shared" ref="E930:E931" si="710">C930*2</f>
        <v>353.2</v>
      </c>
    </row>
    <row r="931" spans="1:5" x14ac:dyDescent="0.2">
      <c r="A931" s="129">
        <v>924</v>
      </c>
      <c r="B931" s="84">
        <v>110.4</v>
      </c>
      <c r="C931" s="114">
        <v>176.6</v>
      </c>
      <c r="D931" s="84">
        <f t="shared" si="709"/>
        <v>220.8</v>
      </c>
      <c r="E931" s="89">
        <f t="shared" si="710"/>
        <v>353.2</v>
      </c>
    </row>
    <row r="932" spans="1:5" x14ac:dyDescent="0.2">
      <c r="A932" s="129">
        <v>925</v>
      </c>
      <c r="B932" s="84">
        <v>110.4</v>
      </c>
      <c r="C932" s="114">
        <v>176.6</v>
      </c>
      <c r="D932" s="84">
        <f t="shared" si="618"/>
        <v>220.8</v>
      </c>
      <c r="E932" s="89">
        <f t="shared" si="618"/>
        <v>353.2</v>
      </c>
    </row>
    <row r="933" spans="1:5" x14ac:dyDescent="0.2">
      <c r="A933" s="129">
        <v>926</v>
      </c>
      <c r="B933" s="84">
        <v>110.6</v>
      </c>
      <c r="C933" s="114">
        <v>177</v>
      </c>
      <c r="D933" s="84">
        <f t="shared" si="618"/>
        <v>221.2</v>
      </c>
      <c r="E933" s="89">
        <f t="shared" si="618"/>
        <v>354</v>
      </c>
    </row>
    <row r="934" spans="1:5" x14ac:dyDescent="0.2">
      <c r="A934" s="129">
        <v>927</v>
      </c>
      <c r="B934" s="84">
        <v>110.6</v>
      </c>
      <c r="C934" s="114">
        <v>177</v>
      </c>
      <c r="D934" s="84">
        <f t="shared" ref="D934" si="711">B934*2</f>
        <v>221.2</v>
      </c>
      <c r="E934" s="89">
        <f t="shared" ref="E934" si="712">C934*2</f>
        <v>354</v>
      </c>
    </row>
    <row r="935" spans="1:5" x14ac:dyDescent="0.2">
      <c r="A935" s="129">
        <v>928</v>
      </c>
      <c r="B935" s="84">
        <v>110.6</v>
      </c>
      <c r="C935" s="114">
        <v>177</v>
      </c>
      <c r="D935" s="84">
        <f t="shared" si="618"/>
        <v>221.2</v>
      </c>
      <c r="E935" s="89">
        <f t="shared" si="618"/>
        <v>354</v>
      </c>
    </row>
    <row r="936" spans="1:5" x14ac:dyDescent="0.2">
      <c r="A936" s="129">
        <v>929</v>
      </c>
      <c r="B936" s="84">
        <v>110.8</v>
      </c>
      <c r="C936" s="114">
        <v>177.3</v>
      </c>
      <c r="D936" s="84">
        <f t="shared" si="618"/>
        <v>221.6</v>
      </c>
      <c r="E936" s="89">
        <f t="shared" si="618"/>
        <v>354.6</v>
      </c>
    </row>
    <row r="937" spans="1:5" ht="13.5" thickBot="1" x14ac:dyDescent="0.25">
      <c r="A937" s="127">
        <v>930</v>
      </c>
      <c r="B937" s="91">
        <v>110.8</v>
      </c>
      <c r="C937" s="118">
        <v>177.3</v>
      </c>
      <c r="D937" s="91">
        <f t="shared" ref="D937" si="713">B937*2</f>
        <v>221.6</v>
      </c>
      <c r="E937" s="92">
        <f t="shared" ref="E937" si="714">C937*2</f>
        <v>354.6</v>
      </c>
    </row>
    <row r="938" spans="1:5" x14ac:dyDescent="0.2">
      <c r="A938" s="128">
        <v>931</v>
      </c>
      <c r="B938" s="86">
        <v>110.8</v>
      </c>
      <c r="C938" s="122">
        <v>177.3</v>
      </c>
      <c r="D938" s="86">
        <f t="shared" si="618"/>
        <v>221.6</v>
      </c>
      <c r="E938" s="87">
        <f t="shared" si="618"/>
        <v>354.6</v>
      </c>
    </row>
    <row r="939" spans="1:5" x14ac:dyDescent="0.2">
      <c r="A939" s="129">
        <v>932</v>
      </c>
      <c r="B939" s="84">
        <v>111</v>
      </c>
      <c r="C939" s="114">
        <v>177.6</v>
      </c>
      <c r="D939" s="84">
        <f t="shared" si="618"/>
        <v>222</v>
      </c>
      <c r="E939" s="89">
        <f t="shared" si="618"/>
        <v>355.2</v>
      </c>
    </row>
    <row r="940" spans="1:5" x14ac:dyDescent="0.2">
      <c r="A940" s="129">
        <v>933</v>
      </c>
      <c r="B940" s="84">
        <v>111</v>
      </c>
      <c r="C940" s="114">
        <v>177.6</v>
      </c>
      <c r="D940" s="84">
        <f t="shared" ref="D940" si="715">B940*2</f>
        <v>222</v>
      </c>
      <c r="E940" s="89">
        <f t="shared" ref="E940" si="716">C940*2</f>
        <v>355.2</v>
      </c>
    </row>
    <row r="941" spans="1:5" x14ac:dyDescent="0.2">
      <c r="A941" s="129">
        <v>934</v>
      </c>
      <c r="B941" s="84">
        <v>111</v>
      </c>
      <c r="C941" s="114">
        <v>177.6</v>
      </c>
      <c r="D941" s="84">
        <f t="shared" si="618"/>
        <v>222</v>
      </c>
      <c r="E941" s="89">
        <f t="shared" si="618"/>
        <v>355.2</v>
      </c>
    </row>
    <row r="942" spans="1:5" x14ac:dyDescent="0.2">
      <c r="A942" s="129">
        <v>935</v>
      </c>
      <c r="B942" s="84">
        <v>111.2</v>
      </c>
      <c r="C942" s="114">
        <v>177.9</v>
      </c>
      <c r="D942" s="84">
        <f t="shared" ref="D942" si="717">B942*2</f>
        <v>222.4</v>
      </c>
      <c r="E942" s="89">
        <f t="shared" ref="E942" si="718">C942*2</f>
        <v>355.8</v>
      </c>
    </row>
    <row r="943" spans="1:5" x14ac:dyDescent="0.2">
      <c r="A943" s="129">
        <v>936</v>
      </c>
      <c r="B943" s="84">
        <v>111.2</v>
      </c>
      <c r="C943" s="114">
        <v>177.9</v>
      </c>
      <c r="D943" s="84">
        <f t="shared" si="618"/>
        <v>222.4</v>
      </c>
      <c r="E943" s="89">
        <f t="shared" si="618"/>
        <v>355.8</v>
      </c>
    </row>
    <row r="944" spans="1:5" x14ac:dyDescent="0.2">
      <c r="A944" s="129">
        <v>937</v>
      </c>
      <c r="B944" s="84">
        <v>111.7</v>
      </c>
      <c r="C944" s="114">
        <v>178.7</v>
      </c>
      <c r="D944" s="84">
        <f t="shared" si="618"/>
        <v>223.4</v>
      </c>
      <c r="E944" s="89">
        <f t="shared" si="618"/>
        <v>357.4</v>
      </c>
    </row>
    <row r="945" spans="1:5" x14ac:dyDescent="0.2">
      <c r="A945" s="129">
        <v>938</v>
      </c>
      <c r="B945" s="84">
        <v>111.7</v>
      </c>
      <c r="C945" s="114">
        <v>178.7</v>
      </c>
      <c r="D945" s="84">
        <f t="shared" ref="D945" si="719">B945*2</f>
        <v>223.4</v>
      </c>
      <c r="E945" s="89">
        <f t="shared" ref="E945" si="720">C945*2</f>
        <v>357.4</v>
      </c>
    </row>
    <row r="946" spans="1:5" x14ac:dyDescent="0.2">
      <c r="A946" s="129">
        <v>939</v>
      </c>
      <c r="B946" s="84">
        <v>111.7</v>
      </c>
      <c r="C946" s="114">
        <v>178.7</v>
      </c>
      <c r="D946" s="84">
        <f t="shared" si="618"/>
        <v>223.4</v>
      </c>
      <c r="E946" s="89">
        <f t="shared" si="618"/>
        <v>357.4</v>
      </c>
    </row>
    <row r="947" spans="1:5" ht="13.5" thickBot="1" x14ac:dyDescent="0.25">
      <c r="A947" s="127">
        <v>940</v>
      </c>
      <c r="B947" s="91">
        <v>112</v>
      </c>
      <c r="C947" s="118">
        <v>179.2</v>
      </c>
      <c r="D947" s="91">
        <f t="shared" si="618"/>
        <v>224</v>
      </c>
      <c r="E947" s="92">
        <f t="shared" si="618"/>
        <v>358.4</v>
      </c>
    </row>
    <row r="948" spans="1:5" x14ac:dyDescent="0.2">
      <c r="A948" s="128">
        <v>941</v>
      </c>
      <c r="B948" s="86">
        <v>112</v>
      </c>
      <c r="C948" s="122">
        <v>179.2</v>
      </c>
      <c r="D948" s="86">
        <f t="shared" ref="D948" si="721">B948*2</f>
        <v>224</v>
      </c>
      <c r="E948" s="87">
        <f t="shared" ref="E948" si="722">C948*2</f>
        <v>358.4</v>
      </c>
    </row>
    <row r="949" spans="1:5" x14ac:dyDescent="0.2">
      <c r="A949" s="129">
        <v>942</v>
      </c>
      <c r="B949" s="84">
        <v>112</v>
      </c>
      <c r="C949" s="114">
        <v>179.2</v>
      </c>
      <c r="D949" s="84">
        <f t="shared" si="618"/>
        <v>224</v>
      </c>
      <c r="E949" s="89">
        <f t="shared" si="618"/>
        <v>358.4</v>
      </c>
    </row>
    <row r="950" spans="1:5" x14ac:dyDescent="0.2">
      <c r="A950" s="129">
        <v>943</v>
      </c>
      <c r="B950" s="84">
        <v>112.4</v>
      </c>
      <c r="C950" s="114">
        <v>179.8</v>
      </c>
      <c r="D950" s="84">
        <f t="shared" si="618"/>
        <v>224.8</v>
      </c>
      <c r="E950" s="89">
        <f t="shared" si="618"/>
        <v>359.6</v>
      </c>
    </row>
    <row r="951" spans="1:5" x14ac:dyDescent="0.2">
      <c r="A951" s="129">
        <v>944</v>
      </c>
      <c r="B951" s="84">
        <v>112.4</v>
      </c>
      <c r="C951" s="114">
        <v>179.8</v>
      </c>
      <c r="D951" s="84">
        <f t="shared" ref="D951" si="723">B951*2</f>
        <v>224.8</v>
      </c>
      <c r="E951" s="89">
        <f t="shared" ref="E951" si="724">C951*2</f>
        <v>359.6</v>
      </c>
    </row>
    <row r="952" spans="1:5" x14ac:dyDescent="0.2">
      <c r="A952" s="129">
        <v>945</v>
      </c>
      <c r="B952" s="84">
        <v>112.4</v>
      </c>
      <c r="C952" s="114">
        <v>179.8</v>
      </c>
      <c r="D952" s="84">
        <f t="shared" si="618"/>
        <v>224.8</v>
      </c>
      <c r="E952" s="89">
        <f t="shared" si="618"/>
        <v>359.6</v>
      </c>
    </row>
    <row r="953" spans="1:5" x14ac:dyDescent="0.2">
      <c r="A953" s="129">
        <v>946</v>
      </c>
      <c r="B953" s="84">
        <v>112.7</v>
      </c>
      <c r="C953" s="114">
        <v>180.3</v>
      </c>
      <c r="D953" s="84">
        <f t="shared" si="618"/>
        <v>225.4</v>
      </c>
      <c r="E953" s="89">
        <f t="shared" si="618"/>
        <v>360.6</v>
      </c>
    </row>
    <row r="954" spans="1:5" x14ac:dyDescent="0.2">
      <c r="A954" s="129">
        <v>947</v>
      </c>
      <c r="B954" s="84">
        <v>112.7</v>
      </c>
      <c r="C954" s="114">
        <v>180.3</v>
      </c>
      <c r="D954" s="84">
        <f t="shared" ref="D954" si="725">B954*2</f>
        <v>225.4</v>
      </c>
      <c r="E954" s="89">
        <f t="shared" ref="E954" si="726">C954*2</f>
        <v>360.6</v>
      </c>
    </row>
    <row r="955" spans="1:5" x14ac:dyDescent="0.2">
      <c r="A955" s="129">
        <v>948</v>
      </c>
      <c r="B955" s="84">
        <v>112.7</v>
      </c>
      <c r="C955" s="114">
        <v>180.3</v>
      </c>
      <c r="D955" s="84">
        <f t="shared" si="618"/>
        <v>225.4</v>
      </c>
      <c r="E955" s="89">
        <f t="shared" si="618"/>
        <v>360.6</v>
      </c>
    </row>
    <row r="956" spans="1:5" x14ac:dyDescent="0.2">
      <c r="A956" s="129">
        <v>949</v>
      </c>
      <c r="B956" s="84">
        <v>112.9</v>
      </c>
      <c r="C956" s="114">
        <v>180.6</v>
      </c>
      <c r="D956" s="84">
        <f t="shared" ref="D956" si="727">B956*2</f>
        <v>225.8</v>
      </c>
      <c r="E956" s="89">
        <f t="shared" ref="E956" si="728">C956*2</f>
        <v>361.2</v>
      </c>
    </row>
    <row r="957" spans="1:5" ht="13.5" thickBot="1" x14ac:dyDescent="0.25">
      <c r="A957" s="127">
        <v>950</v>
      </c>
      <c r="B957" s="91">
        <v>112.9</v>
      </c>
      <c r="C957" s="118">
        <v>180.6</v>
      </c>
      <c r="D957" s="91">
        <f t="shared" si="618"/>
        <v>225.8</v>
      </c>
      <c r="E957" s="92">
        <f t="shared" si="618"/>
        <v>361.2</v>
      </c>
    </row>
    <row r="958" spans="1:5" x14ac:dyDescent="0.2">
      <c r="A958" s="128">
        <v>951</v>
      </c>
      <c r="B958" s="86">
        <v>113.1</v>
      </c>
      <c r="C958" s="122">
        <v>181</v>
      </c>
      <c r="D958" s="86">
        <f t="shared" si="618"/>
        <v>226.2</v>
      </c>
      <c r="E958" s="87">
        <f t="shared" si="618"/>
        <v>362</v>
      </c>
    </row>
    <row r="959" spans="1:5" x14ac:dyDescent="0.2">
      <c r="A959" s="129">
        <v>952</v>
      </c>
      <c r="B959" s="84">
        <v>113.1</v>
      </c>
      <c r="C959" s="114">
        <v>181</v>
      </c>
      <c r="D959" s="84">
        <f t="shared" ref="D959" si="729">B959*2</f>
        <v>226.2</v>
      </c>
      <c r="E959" s="89">
        <f t="shared" ref="E959" si="730">C959*2</f>
        <v>362</v>
      </c>
    </row>
    <row r="960" spans="1:5" x14ac:dyDescent="0.2">
      <c r="A960" s="129">
        <v>953</v>
      </c>
      <c r="B960" s="84">
        <v>113.1</v>
      </c>
      <c r="C960" s="114">
        <v>181</v>
      </c>
      <c r="D960" s="84">
        <f t="shared" si="618"/>
        <v>226.2</v>
      </c>
      <c r="E960" s="89">
        <f t="shared" si="618"/>
        <v>362</v>
      </c>
    </row>
    <row r="961" spans="1:5" x14ac:dyDescent="0.2">
      <c r="A961" s="129">
        <v>954</v>
      </c>
      <c r="B961" s="84">
        <v>113.3</v>
      </c>
      <c r="C961" s="114">
        <v>181.3</v>
      </c>
      <c r="D961" s="84">
        <f t="shared" si="618"/>
        <v>226.6</v>
      </c>
      <c r="E961" s="89">
        <f t="shared" si="618"/>
        <v>362.6</v>
      </c>
    </row>
    <row r="962" spans="1:5" x14ac:dyDescent="0.2">
      <c r="A962" s="129">
        <v>955</v>
      </c>
      <c r="B962" s="84">
        <v>113.3</v>
      </c>
      <c r="C962" s="114">
        <v>181.3</v>
      </c>
      <c r="D962" s="84">
        <f t="shared" ref="D962" si="731">B962*2</f>
        <v>226.6</v>
      </c>
      <c r="E962" s="89">
        <f t="shared" ref="E962" si="732">C962*2</f>
        <v>362.6</v>
      </c>
    </row>
    <row r="963" spans="1:5" x14ac:dyDescent="0.2">
      <c r="A963" s="129">
        <v>956</v>
      </c>
      <c r="B963" s="84">
        <v>113.3</v>
      </c>
      <c r="C963" s="114">
        <v>181.3</v>
      </c>
      <c r="D963" s="84">
        <f t="shared" si="618"/>
        <v>226.6</v>
      </c>
      <c r="E963" s="89">
        <f t="shared" si="618"/>
        <v>362.6</v>
      </c>
    </row>
    <row r="964" spans="1:5" x14ac:dyDescent="0.2">
      <c r="A964" s="129">
        <v>957</v>
      </c>
      <c r="B964" s="84">
        <v>113.5</v>
      </c>
      <c r="C964" s="114">
        <v>181.6</v>
      </c>
      <c r="D964" s="84">
        <f t="shared" si="618"/>
        <v>227</v>
      </c>
      <c r="E964" s="89">
        <f t="shared" si="618"/>
        <v>363.2</v>
      </c>
    </row>
    <row r="965" spans="1:5" x14ac:dyDescent="0.2">
      <c r="A965" s="129">
        <v>958</v>
      </c>
      <c r="B965" s="84">
        <v>113.5</v>
      </c>
      <c r="C965" s="114">
        <v>181.6</v>
      </c>
      <c r="D965" s="84">
        <f t="shared" ref="D965" si="733">B965*2</f>
        <v>227</v>
      </c>
      <c r="E965" s="89">
        <f t="shared" ref="E965" si="734">C965*2</f>
        <v>363.2</v>
      </c>
    </row>
    <row r="966" spans="1:5" x14ac:dyDescent="0.2">
      <c r="A966" s="129">
        <v>959</v>
      </c>
      <c r="B966" s="84">
        <v>113.5</v>
      </c>
      <c r="C966" s="114">
        <v>181.6</v>
      </c>
      <c r="D966" s="84">
        <f t="shared" si="618"/>
        <v>227</v>
      </c>
      <c r="E966" s="89">
        <f t="shared" si="618"/>
        <v>363.2</v>
      </c>
    </row>
    <row r="967" spans="1:5" ht="13.5" thickBot="1" x14ac:dyDescent="0.25">
      <c r="A967" s="127">
        <v>960</v>
      </c>
      <c r="B967" s="91">
        <v>113.7</v>
      </c>
      <c r="C967" s="118">
        <v>181.9</v>
      </c>
      <c r="D967" s="91">
        <f t="shared" si="618"/>
        <v>227.4</v>
      </c>
      <c r="E967" s="92">
        <f t="shared" si="618"/>
        <v>363.8</v>
      </c>
    </row>
    <row r="968" spans="1:5" x14ac:dyDescent="0.2">
      <c r="A968" s="128">
        <v>961</v>
      </c>
      <c r="B968" s="86">
        <v>113.7</v>
      </c>
      <c r="C968" s="122">
        <v>181.9</v>
      </c>
      <c r="D968" s="86">
        <f t="shared" ref="D968" si="735">B968*2</f>
        <v>227.4</v>
      </c>
      <c r="E968" s="87">
        <f t="shared" ref="E968" si="736">C968*2</f>
        <v>363.8</v>
      </c>
    </row>
    <row r="969" spans="1:5" x14ac:dyDescent="0.2">
      <c r="A969" s="129">
        <v>962</v>
      </c>
      <c r="B969" s="84">
        <v>113.7</v>
      </c>
      <c r="C969" s="114">
        <v>181.9</v>
      </c>
      <c r="D969" s="84">
        <f t="shared" si="618"/>
        <v>227.4</v>
      </c>
      <c r="E969" s="89">
        <f t="shared" si="618"/>
        <v>363.8</v>
      </c>
    </row>
    <row r="970" spans="1:5" x14ac:dyDescent="0.2">
      <c r="A970" s="129">
        <v>963</v>
      </c>
      <c r="B970" s="84">
        <v>113.9</v>
      </c>
      <c r="C970" s="114">
        <v>182.2</v>
      </c>
      <c r="D970" s="84">
        <f t="shared" ref="D970" si="737">B970*2</f>
        <v>227.8</v>
      </c>
      <c r="E970" s="89">
        <f t="shared" ref="E970" si="738">C970*2</f>
        <v>364.4</v>
      </c>
    </row>
    <row r="971" spans="1:5" x14ac:dyDescent="0.2">
      <c r="A971" s="129">
        <v>964</v>
      </c>
      <c r="B971" s="84">
        <v>113.9</v>
      </c>
      <c r="C971" s="114">
        <v>182.2</v>
      </c>
      <c r="D971" s="84">
        <f t="shared" si="618"/>
        <v>227.8</v>
      </c>
      <c r="E971" s="89">
        <f t="shared" si="618"/>
        <v>364.4</v>
      </c>
    </row>
    <row r="972" spans="1:5" x14ac:dyDescent="0.2">
      <c r="A972" s="129">
        <v>965</v>
      </c>
      <c r="B972" s="84">
        <v>114.1</v>
      </c>
      <c r="C972" s="114">
        <v>182.6</v>
      </c>
      <c r="D972" s="84">
        <f t="shared" si="618"/>
        <v>228.2</v>
      </c>
      <c r="E972" s="89">
        <f t="shared" si="618"/>
        <v>365.2</v>
      </c>
    </row>
    <row r="973" spans="1:5" x14ac:dyDescent="0.2">
      <c r="A973" s="129">
        <v>966</v>
      </c>
      <c r="B973" s="84">
        <v>114.1</v>
      </c>
      <c r="C973" s="114">
        <v>182.6</v>
      </c>
      <c r="D973" s="84">
        <f t="shared" ref="D973" si="739">B973*2</f>
        <v>228.2</v>
      </c>
      <c r="E973" s="89">
        <f t="shared" ref="E973" si="740">C973*2</f>
        <v>365.2</v>
      </c>
    </row>
    <row r="974" spans="1:5" x14ac:dyDescent="0.2">
      <c r="A974" s="129">
        <v>967</v>
      </c>
      <c r="B974" s="84">
        <v>114.1</v>
      </c>
      <c r="C974" s="114">
        <v>182.6</v>
      </c>
      <c r="D974" s="84">
        <f t="shared" si="618"/>
        <v>228.2</v>
      </c>
      <c r="E974" s="89">
        <f t="shared" si="618"/>
        <v>365.2</v>
      </c>
    </row>
    <row r="975" spans="1:5" x14ac:dyDescent="0.2">
      <c r="A975" s="129">
        <v>968</v>
      </c>
      <c r="B975" s="84">
        <v>114.6</v>
      </c>
      <c r="C975" s="114">
        <v>183.4</v>
      </c>
      <c r="D975" s="84">
        <f t="shared" si="618"/>
        <v>229.2</v>
      </c>
      <c r="E975" s="89">
        <f t="shared" si="618"/>
        <v>366.8</v>
      </c>
    </row>
    <row r="976" spans="1:5" x14ac:dyDescent="0.2">
      <c r="A976" s="129">
        <v>969</v>
      </c>
      <c r="B976" s="84">
        <v>114.6</v>
      </c>
      <c r="C976" s="114">
        <v>183.4</v>
      </c>
      <c r="D976" s="84">
        <f t="shared" ref="D976" si="741">B976*2</f>
        <v>229.2</v>
      </c>
      <c r="E976" s="89">
        <f t="shared" ref="E976" si="742">C976*2</f>
        <v>366.8</v>
      </c>
    </row>
    <row r="977" spans="1:5" ht="13.5" thickBot="1" x14ac:dyDescent="0.25">
      <c r="A977" s="127">
        <v>970</v>
      </c>
      <c r="B977" s="91">
        <v>114.6</v>
      </c>
      <c r="C977" s="118">
        <v>183.4</v>
      </c>
      <c r="D977" s="91">
        <f t="shared" si="618"/>
        <v>229.2</v>
      </c>
      <c r="E977" s="92">
        <f t="shared" si="618"/>
        <v>366.8</v>
      </c>
    </row>
    <row r="978" spans="1:5" x14ac:dyDescent="0.2">
      <c r="A978" s="128">
        <v>971</v>
      </c>
      <c r="B978" s="86">
        <v>114.9</v>
      </c>
      <c r="C978" s="122">
        <v>183.8</v>
      </c>
      <c r="D978" s="86">
        <f t="shared" si="618"/>
        <v>229.8</v>
      </c>
      <c r="E978" s="87">
        <f t="shared" si="618"/>
        <v>367.6</v>
      </c>
    </row>
    <row r="979" spans="1:5" x14ac:dyDescent="0.2">
      <c r="A979" s="129">
        <v>972</v>
      </c>
      <c r="B979" s="84">
        <v>114.9</v>
      </c>
      <c r="C979" s="114">
        <v>183.8</v>
      </c>
      <c r="D979" s="84">
        <f t="shared" ref="D979" si="743">B979*2</f>
        <v>229.8</v>
      </c>
      <c r="E979" s="89">
        <f t="shared" ref="E979" si="744">C979*2</f>
        <v>367.6</v>
      </c>
    </row>
    <row r="980" spans="1:5" x14ac:dyDescent="0.2">
      <c r="A980" s="129">
        <v>973</v>
      </c>
      <c r="B980" s="84">
        <v>114.9</v>
      </c>
      <c r="C980" s="114">
        <v>183.8</v>
      </c>
      <c r="D980" s="84">
        <f t="shared" si="618"/>
        <v>229.8</v>
      </c>
      <c r="E980" s="89">
        <f t="shared" si="618"/>
        <v>367.6</v>
      </c>
    </row>
    <row r="981" spans="1:5" x14ac:dyDescent="0.2">
      <c r="A981" s="129">
        <v>974</v>
      </c>
      <c r="B981" s="84">
        <v>115.1</v>
      </c>
      <c r="C981" s="114">
        <v>184.2</v>
      </c>
      <c r="D981" s="84">
        <f t="shared" ref="D981:D982" si="745">B981*2</f>
        <v>230.2</v>
      </c>
      <c r="E981" s="89">
        <f t="shared" ref="E981:E982" si="746">C981*2</f>
        <v>368.4</v>
      </c>
    </row>
    <row r="982" spans="1:5" x14ac:dyDescent="0.2">
      <c r="A982" s="129">
        <v>975</v>
      </c>
      <c r="B982" s="84">
        <v>115.1</v>
      </c>
      <c r="C982" s="114">
        <v>184.2</v>
      </c>
      <c r="D982" s="84">
        <f t="shared" si="745"/>
        <v>230.2</v>
      </c>
      <c r="E982" s="89">
        <f t="shared" si="746"/>
        <v>368.4</v>
      </c>
    </row>
    <row r="983" spans="1:5" x14ac:dyDescent="0.2">
      <c r="A983" s="129">
        <v>976</v>
      </c>
      <c r="B983" s="84">
        <v>115.1</v>
      </c>
      <c r="C983" s="114">
        <v>184.2</v>
      </c>
      <c r="D983" s="84">
        <f t="shared" si="618"/>
        <v>230.2</v>
      </c>
      <c r="E983" s="89">
        <f t="shared" si="618"/>
        <v>368.4</v>
      </c>
    </row>
    <row r="984" spans="1:5" x14ac:dyDescent="0.2">
      <c r="A984" s="129">
        <v>977</v>
      </c>
      <c r="B984" s="84">
        <v>115.4</v>
      </c>
      <c r="C984" s="114">
        <v>184.6</v>
      </c>
      <c r="D984" s="84">
        <f t="shared" ref="D984" si="747">B984*2</f>
        <v>230.8</v>
      </c>
      <c r="E984" s="89">
        <f t="shared" ref="E984" si="748">C984*2</f>
        <v>369.2</v>
      </c>
    </row>
    <row r="985" spans="1:5" x14ac:dyDescent="0.2">
      <c r="A985" s="129">
        <v>978</v>
      </c>
      <c r="B985" s="84">
        <v>115.4</v>
      </c>
      <c r="C985" s="114">
        <v>184.6</v>
      </c>
      <c r="D985" s="84">
        <f t="shared" ref="D985:E1164" si="749">B985*2</f>
        <v>230.8</v>
      </c>
      <c r="E985" s="89">
        <f t="shared" si="749"/>
        <v>369.2</v>
      </c>
    </row>
    <row r="986" spans="1:5" x14ac:dyDescent="0.2">
      <c r="A986" s="129">
        <v>979</v>
      </c>
      <c r="B986" s="84">
        <v>115.7</v>
      </c>
      <c r="C986" s="114">
        <v>185.1</v>
      </c>
      <c r="D986" s="84">
        <f t="shared" si="749"/>
        <v>231.4</v>
      </c>
      <c r="E986" s="89">
        <f t="shared" si="749"/>
        <v>370.2</v>
      </c>
    </row>
    <row r="987" spans="1:5" ht="13.5" thickBot="1" x14ac:dyDescent="0.25">
      <c r="A987" s="127">
        <v>980</v>
      </c>
      <c r="B987" s="91">
        <v>115.7</v>
      </c>
      <c r="C987" s="118">
        <v>185.1</v>
      </c>
      <c r="D987" s="91">
        <f t="shared" ref="D987" si="750">B987*2</f>
        <v>231.4</v>
      </c>
      <c r="E987" s="92">
        <f t="shared" ref="E987" si="751">C987*2</f>
        <v>370.2</v>
      </c>
    </row>
    <row r="988" spans="1:5" x14ac:dyDescent="0.2">
      <c r="A988" s="128">
        <v>981</v>
      </c>
      <c r="B988" s="86">
        <v>115.7</v>
      </c>
      <c r="C988" s="122">
        <v>185.1</v>
      </c>
      <c r="D988" s="86">
        <f t="shared" si="749"/>
        <v>231.4</v>
      </c>
      <c r="E988" s="87">
        <f t="shared" si="749"/>
        <v>370.2</v>
      </c>
    </row>
    <row r="989" spans="1:5" x14ac:dyDescent="0.2">
      <c r="A989" s="129">
        <v>982</v>
      </c>
      <c r="B989" s="84">
        <v>115.9</v>
      </c>
      <c r="C989" s="114">
        <v>185.4</v>
      </c>
      <c r="D989" s="84">
        <f t="shared" si="749"/>
        <v>231.8</v>
      </c>
      <c r="E989" s="89">
        <f t="shared" si="749"/>
        <v>370.8</v>
      </c>
    </row>
    <row r="990" spans="1:5" x14ac:dyDescent="0.2">
      <c r="A990" s="129">
        <v>983</v>
      </c>
      <c r="B990" s="84">
        <v>115.9</v>
      </c>
      <c r="C990" s="114">
        <v>185.4</v>
      </c>
      <c r="D990" s="84">
        <f t="shared" ref="D990" si="752">B990*2</f>
        <v>231.8</v>
      </c>
      <c r="E990" s="89">
        <f t="shared" ref="E990" si="753">C990*2</f>
        <v>370.8</v>
      </c>
    </row>
    <row r="991" spans="1:5" x14ac:dyDescent="0.2">
      <c r="A991" s="129">
        <v>984</v>
      </c>
      <c r="B991" s="84">
        <v>115.9</v>
      </c>
      <c r="C991" s="114">
        <v>185.4</v>
      </c>
      <c r="D991" s="84">
        <f t="shared" si="749"/>
        <v>231.8</v>
      </c>
      <c r="E991" s="89">
        <f t="shared" si="749"/>
        <v>370.8</v>
      </c>
    </row>
    <row r="992" spans="1:5" x14ac:dyDescent="0.2">
      <c r="A992" s="129">
        <v>985</v>
      </c>
      <c r="B992" s="84">
        <v>116.1</v>
      </c>
      <c r="C992" s="114">
        <v>185.8</v>
      </c>
      <c r="D992" s="84">
        <f t="shared" si="749"/>
        <v>232.2</v>
      </c>
      <c r="E992" s="89">
        <f t="shared" si="749"/>
        <v>371.6</v>
      </c>
    </row>
    <row r="993" spans="1:5" x14ac:dyDescent="0.2">
      <c r="A993" s="129">
        <v>986</v>
      </c>
      <c r="B993" s="84">
        <v>116.1</v>
      </c>
      <c r="C993" s="114">
        <v>185.8</v>
      </c>
      <c r="D993" s="84">
        <f t="shared" ref="D993" si="754">B993*2</f>
        <v>232.2</v>
      </c>
      <c r="E993" s="89">
        <f t="shared" ref="E993" si="755">C993*2</f>
        <v>371.6</v>
      </c>
    </row>
    <row r="994" spans="1:5" x14ac:dyDescent="0.2">
      <c r="A994" s="129">
        <v>987</v>
      </c>
      <c r="B994" s="84">
        <v>116.1</v>
      </c>
      <c r="C994" s="114">
        <v>185.8</v>
      </c>
      <c r="D994" s="84">
        <f t="shared" si="749"/>
        <v>232.2</v>
      </c>
      <c r="E994" s="89">
        <f t="shared" si="749"/>
        <v>371.6</v>
      </c>
    </row>
    <row r="995" spans="1:5" x14ac:dyDescent="0.2">
      <c r="A995" s="129">
        <v>988</v>
      </c>
      <c r="B995" s="84">
        <v>116.3</v>
      </c>
      <c r="C995" s="114">
        <v>186.1</v>
      </c>
      <c r="D995" s="84">
        <f t="shared" si="749"/>
        <v>232.6</v>
      </c>
      <c r="E995" s="89">
        <f t="shared" si="749"/>
        <v>372.2</v>
      </c>
    </row>
    <row r="996" spans="1:5" x14ac:dyDescent="0.2">
      <c r="A996" s="129">
        <v>989</v>
      </c>
      <c r="B996" s="84">
        <v>116.3</v>
      </c>
      <c r="C996" s="114">
        <v>186.1</v>
      </c>
      <c r="D996" s="84">
        <f t="shared" ref="D996" si="756">B996*2</f>
        <v>232.6</v>
      </c>
      <c r="E996" s="89">
        <f t="shared" ref="E996" si="757">C996*2</f>
        <v>372.2</v>
      </c>
    </row>
    <row r="997" spans="1:5" ht="13.5" thickBot="1" x14ac:dyDescent="0.25">
      <c r="A997" s="127">
        <v>990</v>
      </c>
      <c r="B997" s="91">
        <v>116.3</v>
      </c>
      <c r="C997" s="118">
        <v>186.1</v>
      </c>
      <c r="D997" s="91">
        <f t="shared" si="749"/>
        <v>232.6</v>
      </c>
      <c r="E997" s="92">
        <f t="shared" si="749"/>
        <v>372.2</v>
      </c>
    </row>
    <row r="998" spans="1:5" x14ac:dyDescent="0.2">
      <c r="A998" s="128">
        <v>991</v>
      </c>
      <c r="B998" s="86">
        <v>116.6</v>
      </c>
      <c r="C998" s="122">
        <v>186.6</v>
      </c>
      <c r="D998" s="86">
        <f t="shared" ref="D998" si="758">B998*2</f>
        <v>233.2</v>
      </c>
      <c r="E998" s="87">
        <f t="shared" ref="E998" si="759">C998*2</f>
        <v>373.2</v>
      </c>
    </row>
    <row r="999" spans="1:5" x14ac:dyDescent="0.2">
      <c r="A999" s="129">
        <v>992</v>
      </c>
      <c r="B999" s="84">
        <v>116.6</v>
      </c>
      <c r="C999" s="114">
        <v>186.6</v>
      </c>
      <c r="D999" s="84">
        <f t="shared" si="749"/>
        <v>233.2</v>
      </c>
      <c r="E999" s="89">
        <f t="shared" si="749"/>
        <v>373.2</v>
      </c>
    </row>
    <row r="1000" spans="1:5" x14ac:dyDescent="0.2">
      <c r="A1000" s="129">
        <v>993</v>
      </c>
      <c r="B1000" s="84">
        <v>116.9</v>
      </c>
      <c r="C1000" s="114">
        <v>187</v>
      </c>
      <c r="D1000" s="84">
        <f t="shared" si="749"/>
        <v>233.8</v>
      </c>
      <c r="E1000" s="89">
        <f t="shared" si="749"/>
        <v>374</v>
      </c>
    </row>
    <row r="1001" spans="1:5" x14ac:dyDescent="0.2">
      <c r="A1001" s="129">
        <v>994</v>
      </c>
      <c r="B1001" s="84">
        <v>116.9</v>
      </c>
      <c r="C1001" s="114">
        <v>187</v>
      </c>
      <c r="D1001" s="84">
        <f t="shared" ref="D1001" si="760">B1001*2</f>
        <v>233.8</v>
      </c>
      <c r="E1001" s="89">
        <f t="shared" ref="E1001" si="761">C1001*2</f>
        <v>374</v>
      </c>
    </row>
    <row r="1002" spans="1:5" x14ac:dyDescent="0.2">
      <c r="A1002" s="129">
        <v>995</v>
      </c>
      <c r="B1002" s="84">
        <v>116.9</v>
      </c>
      <c r="C1002" s="114">
        <v>187</v>
      </c>
      <c r="D1002" s="84">
        <f t="shared" si="749"/>
        <v>233.8</v>
      </c>
      <c r="E1002" s="89">
        <f t="shared" si="749"/>
        <v>374</v>
      </c>
    </row>
    <row r="1003" spans="1:5" x14ac:dyDescent="0.2">
      <c r="A1003" s="129">
        <v>996</v>
      </c>
      <c r="B1003" s="84">
        <v>117.1</v>
      </c>
      <c r="C1003" s="114">
        <v>187.4</v>
      </c>
      <c r="D1003" s="84">
        <f t="shared" si="749"/>
        <v>234.2</v>
      </c>
      <c r="E1003" s="89">
        <f t="shared" si="749"/>
        <v>374.8</v>
      </c>
    </row>
    <row r="1004" spans="1:5" x14ac:dyDescent="0.2">
      <c r="A1004" s="129">
        <v>997</v>
      </c>
      <c r="B1004" s="84">
        <v>117.1</v>
      </c>
      <c r="C1004" s="114">
        <v>187.4</v>
      </c>
      <c r="D1004" s="84">
        <f t="shared" ref="D1004" si="762">B1004*2</f>
        <v>234.2</v>
      </c>
      <c r="E1004" s="89">
        <f t="shared" ref="E1004" si="763">C1004*2</f>
        <v>374.8</v>
      </c>
    </row>
    <row r="1005" spans="1:5" x14ac:dyDescent="0.2">
      <c r="A1005" s="129">
        <v>998</v>
      </c>
      <c r="B1005" s="84">
        <v>117.1</v>
      </c>
      <c r="C1005" s="114">
        <v>187.4</v>
      </c>
      <c r="D1005" s="84">
        <f t="shared" si="749"/>
        <v>234.2</v>
      </c>
      <c r="E1005" s="89">
        <f t="shared" si="749"/>
        <v>374.8</v>
      </c>
    </row>
    <row r="1006" spans="1:5" x14ac:dyDescent="0.2">
      <c r="A1006" s="129">
        <v>999</v>
      </c>
      <c r="B1006" s="84">
        <v>117.5</v>
      </c>
      <c r="C1006" s="114">
        <v>188</v>
      </c>
      <c r="D1006" s="84">
        <f t="shared" si="749"/>
        <v>235</v>
      </c>
      <c r="E1006" s="89">
        <f t="shared" si="749"/>
        <v>376</v>
      </c>
    </row>
    <row r="1007" spans="1:5" ht="13.5" thickBot="1" x14ac:dyDescent="0.25">
      <c r="A1007" s="127">
        <v>1000</v>
      </c>
      <c r="B1007" s="91">
        <v>117.5</v>
      </c>
      <c r="C1007" s="118">
        <v>188</v>
      </c>
      <c r="D1007" s="91">
        <f t="shared" ref="D1007" si="764">B1007*2</f>
        <v>235</v>
      </c>
      <c r="E1007" s="92">
        <f t="shared" ref="E1007" si="765">C1007*2</f>
        <v>376</v>
      </c>
    </row>
    <row r="1008" spans="1:5" x14ac:dyDescent="0.2">
      <c r="A1008" s="115">
        <v>1001</v>
      </c>
      <c r="B1008" s="86">
        <v>117.5</v>
      </c>
      <c r="C1008" s="86">
        <v>188</v>
      </c>
      <c r="D1008" s="86">
        <f t="shared" si="749"/>
        <v>235</v>
      </c>
      <c r="E1008" s="86">
        <f t="shared" si="749"/>
        <v>376</v>
      </c>
    </row>
    <row r="1009" spans="1:5" x14ac:dyDescent="0.2">
      <c r="A1009" s="116">
        <v>1002</v>
      </c>
      <c r="B1009" s="84">
        <v>117.8</v>
      </c>
      <c r="C1009" s="84">
        <v>188.5</v>
      </c>
      <c r="D1009" s="84">
        <f t="shared" ref="D1009:D1010" si="766">B1009*2</f>
        <v>235.6</v>
      </c>
      <c r="E1009" s="84">
        <f t="shared" ref="E1009:E1010" si="767">C1009*2</f>
        <v>377</v>
      </c>
    </row>
    <row r="1010" spans="1:5" x14ac:dyDescent="0.2">
      <c r="A1010" s="116">
        <v>1003</v>
      </c>
      <c r="B1010" s="84">
        <v>117.8</v>
      </c>
      <c r="C1010" s="84">
        <v>188.5</v>
      </c>
      <c r="D1010" s="84">
        <f t="shared" si="766"/>
        <v>235.6</v>
      </c>
      <c r="E1010" s="84">
        <f t="shared" si="767"/>
        <v>377</v>
      </c>
    </row>
    <row r="1011" spans="1:5" x14ac:dyDescent="0.2">
      <c r="A1011" s="116">
        <v>1004</v>
      </c>
      <c r="B1011" s="84">
        <v>117.8</v>
      </c>
      <c r="C1011" s="84">
        <v>188.5</v>
      </c>
      <c r="D1011" s="84">
        <f t="shared" si="749"/>
        <v>235.6</v>
      </c>
      <c r="E1011" s="84">
        <f t="shared" si="749"/>
        <v>377</v>
      </c>
    </row>
    <row r="1012" spans="1:5" x14ac:dyDescent="0.2">
      <c r="A1012" s="116">
        <v>1005</v>
      </c>
      <c r="B1012" s="84">
        <v>118.1</v>
      </c>
      <c r="C1012" s="84">
        <v>189</v>
      </c>
      <c r="D1012" s="84">
        <f t="shared" si="749"/>
        <v>236.2</v>
      </c>
      <c r="E1012" s="84">
        <f t="shared" si="749"/>
        <v>378</v>
      </c>
    </row>
    <row r="1013" spans="1:5" x14ac:dyDescent="0.2">
      <c r="A1013" s="116">
        <v>1006</v>
      </c>
      <c r="B1013" s="84">
        <v>118.1</v>
      </c>
      <c r="C1013" s="84">
        <v>189</v>
      </c>
      <c r="D1013" s="84">
        <f t="shared" ref="D1013" si="768">B1013*2</f>
        <v>236.2</v>
      </c>
      <c r="E1013" s="84">
        <f t="shared" ref="E1013" si="769">C1013*2</f>
        <v>378</v>
      </c>
    </row>
    <row r="1014" spans="1:5" x14ac:dyDescent="0.2">
      <c r="A1014" s="116">
        <v>1007</v>
      </c>
      <c r="B1014" s="84">
        <v>118.1</v>
      </c>
      <c r="C1014" s="84">
        <v>189</v>
      </c>
      <c r="D1014" s="84">
        <f t="shared" si="749"/>
        <v>236.2</v>
      </c>
      <c r="E1014" s="84">
        <f t="shared" si="749"/>
        <v>378</v>
      </c>
    </row>
    <row r="1015" spans="1:5" x14ac:dyDescent="0.2">
      <c r="A1015" s="116">
        <v>1008</v>
      </c>
      <c r="B1015" s="84">
        <v>118.3</v>
      </c>
      <c r="C1015" s="84">
        <v>189.3</v>
      </c>
      <c r="D1015" s="84">
        <f t="shared" ref="D1015" si="770">B1015*2</f>
        <v>236.6</v>
      </c>
      <c r="E1015" s="84">
        <f t="shared" ref="E1015" si="771">C1015*2</f>
        <v>378.6</v>
      </c>
    </row>
    <row r="1016" spans="1:5" x14ac:dyDescent="0.2">
      <c r="A1016" s="116">
        <v>1009</v>
      </c>
      <c r="B1016" s="84">
        <v>118.3</v>
      </c>
      <c r="C1016" s="84">
        <v>189.3</v>
      </c>
      <c r="D1016" s="84">
        <f t="shared" si="749"/>
        <v>236.6</v>
      </c>
      <c r="E1016" s="84">
        <f t="shared" si="749"/>
        <v>378.6</v>
      </c>
    </row>
    <row r="1017" spans="1:5" ht="13.5" thickBot="1" x14ac:dyDescent="0.25">
      <c r="A1017" s="117">
        <v>1010</v>
      </c>
      <c r="B1017" s="91">
        <v>118.5</v>
      </c>
      <c r="C1017" s="91">
        <v>189.6</v>
      </c>
      <c r="D1017" s="91">
        <f t="shared" ref="D1017:D1018" si="772">B1017*2</f>
        <v>237</v>
      </c>
      <c r="E1017" s="91">
        <f t="shared" ref="E1017:E1018" si="773">C1017*2</f>
        <v>379.2</v>
      </c>
    </row>
    <row r="1018" spans="1:5" x14ac:dyDescent="0.2">
      <c r="A1018" s="115">
        <v>1011</v>
      </c>
      <c r="B1018" s="86">
        <v>118.5</v>
      </c>
      <c r="C1018" s="86">
        <v>189.6</v>
      </c>
      <c r="D1018" s="86">
        <f t="shared" si="772"/>
        <v>237</v>
      </c>
      <c r="E1018" s="86">
        <f t="shared" si="773"/>
        <v>379.2</v>
      </c>
    </row>
    <row r="1019" spans="1:5" x14ac:dyDescent="0.2">
      <c r="A1019" s="116">
        <v>1012</v>
      </c>
      <c r="B1019" s="84">
        <v>118.5</v>
      </c>
      <c r="C1019" s="84">
        <v>189.6</v>
      </c>
      <c r="D1019" s="84">
        <f t="shared" si="749"/>
        <v>237</v>
      </c>
      <c r="E1019" s="84">
        <f t="shared" si="749"/>
        <v>379.2</v>
      </c>
    </row>
    <row r="1020" spans="1:5" x14ac:dyDescent="0.2">
      <c r="A1020" s="116">
        <v>1013</v>
      </c>
      <c r="B1020" s="84">
        <v>118.7</v>
      </c>
      <c r="C1020" s="84">
        <v>189.9</v>
      </c>
      <c r="D1020" s="84">
        <f t="shared" si="749"/>
        <v>237.4</v>
      </c>
      <c r="E1020" s="84">
        <f t="shared" si="749"/>
        <v>379.8</v>
      </c>
    </row>
    <row r="1021" spans="1:5" x14ac:dyDescent="0.2">
      <c r="A1021" s="116">
        <v>1014</v>
      </c>
      <c r="B1021" s="84">
        <v>118.7</v>
      </c>
      <c r="C1021" s="84">
        <v>189.9</v>
      </c>
      <c r="D1021" s="84">
        <f t="shared" ref="D1021" si="774">B1021*2</f>
        <v>237.4</v>
      </c>
      <c r="E1021" s="84">
        <f t="shared" ref="E1021" si="775">C1021*2</f>
        <v>379.8</v>
      </c>
    </row>
    <row r="1022" spans="1:5" x14ac:dyDescent="0.2">
      <c r="A1022" s="116">
        <v>1015</v>
      </c>
      <c r="B1022" s="84">
        <v>118.7</v>
      </c>
      <c r="C1022" s="84">
        <v>189.9</v>
      </c>
      <c r="D1022" s="84">
        <f t="shared" si="749"/>
        <v>237.4</v>
      </c>
      <c r="E1022" s="84">
        <f t="shared" si="749"/>
        <v>379.8</v>
      </c>
    </row>
    <row r="1023" spans="1:5" x14ac:dyDescent="0.2">
      <c r="A1023" s="116">
        <v>1016</v>
      </c>
      <c r="B1023" s="84">
        <v>118.9</v>
      </c>
      <c r="C1023" s="84">
        <v>190.2</v>
      </c>
      <c r="D1023" s="84">
        <f t="shared" si="749"/>
        <v>237.8</v>
      </c>
      <c r="E1023" s="84">
        <f t="shared" si="749"/>
        <v>380.4</v>
      </c>
    </row>
    <row r="1024" spans="1:5" x14ac:dyDescent="0.2">
      <c r="A1024" s="116">
        <v>1017</v>
      </c>
      <c r="B1024" s="84">
        <v>118.9</v>
      </c>
      <c r="C1024" s="84">
        <v>190.2</v>
      </c>
      <c r="D1024" s="84">
        <f t="shared" ref="D1024" si="776">B1024*2</f>
        <v>237.8</v>
      </c>
      <c r="E1024" s="84">
        <f t="shared" ref="E1024" si="777">C1024*2</f>
        <v>380.4</v>
      </c>
    </row>
    <row r="1025" spans="1:5" x14ac:dyDescent="0.2">
      <c r="A1025" s="116">
        <v>1018</v>
      </c>
      <c r="B1025" s="84">
        <v>118.9</v>
      </c>
      <c r="C1025" s="84">
        <v>190.2</v>
      </c>
      <c r="D1025" s="84">
        <f t="shared" si="749"/>
        <v>237.8</v>
      </c>
      <c r="E1025" s="84">
        <f t="shared" si="749"/>
        <v>380.4</v>
      </c>
    </row>
    <row r="1026" spans="1:5" x14ac:dyDescent="0.2">
      <c r="A1026" s="116">
        <v>1019</v>
      </c>
      <c r="B1026" s="84">
        <v>119.2</v>
      </c>
      <c r="C1026" s="84">
        <v>190.7</v>
      </c>
      <c r="D1026" s="84">
        <f t="shared" si="749"/>
        <v>238.4</v>
      </c>
      <c r="E1026" s="84">
        <f t="shared" si="749"/>
        <v>381.4</v>
      </c>
    </row>
    <row r="1027" spans="1:5" ht="13.5" thickBot="1" x14ac:dyDescent="0.25">
      <c r="A1027" s="117">
        <v>1020</v>
      </c>
      <c r="B1027" s="91">
        <v>119.2</v>
      </c>
      <c r="C1027" s="91">
        <v>190.7</v>
      </c>
      <c r="D1027" s="91">
        <f t="shared" ref="D1027" si="778">B1027*2</f>
        <v>238.4</v>
      </c>
      <c r="E1027" s="91">
        <f t="shared" ref="E1027" si="779">C1027*2</f>
        <v>381.4</v>
      </c>
    </row>
    <row r="1028" spans="1:5" x14ac:dyDescent="0.2">
      <c r="A1028" s="115">
        <v>1021</v>
      </c>
      <c r="B1028" s="86">
        <v>119.2</v>
      </c>
      <c r="C1028" s="86">
        <v>190.7</v>
      </c>
      <c r="D1028" s="86">
        <f t="shared" si="749"/>
        <v>238.4</v>
      </c>
      <c r="E1028" s="86">
        <f t="shared" si="749"/>
        <v>381.4</v>
      </c>
    </row>
    <row r="1029" spans="1:5" x14ac:dyDescent="0.2">
      <c r="A1029" s="116">
        <v>1022</v>
      </c>
      <c r="B1029" s="84">
        <v>119.5</v>
      </c>
      <c r="C1029" s="84">
        <v>191.2</v>
      </c>
      <c r="D1029" s="84">
        <f t="shared" si="749"/>
        <v>239</v>
      </c>
      <c r="E1029" s="84">
        <f t="shared" si="749"/>
        <v>382.4</v>
      </c>
    </row>
    <row r="1030" spans="1:5" x14ac:dyDescent="0.2">
      <c r="A1030" s="116">
        <v>1023</v>
      </c>
      <c r="B1030" s="84">
        <v>119.5</v>
      </c>
      <c r="C1030" s="84">
        <v>191.2</v>
      </c>
      <c r="D1030" s="84">
        <f t="shared" ref="D1030" si="780">B1030*2</f>
        <v>239</v>
      </c>
      <c r="E1030" s="84">
        <f t="shared" ref="E1030" si="781">C1030*2</f>
        <v>382.4</v>
      </c>
    </row>
    <row r="1031" spans="1:5" x14ac:dyDescent="0.2">
      <c r="A1031" s="116">
        <v>1024</v>
      </c>
      <c r="B1031" s="84">
        <v>119.5</v>
      </c>
      <c r="C1031" s="84">
        <v>191.2</v>
      </c>
      <c r="D1031" s="84">
        <f t="shared" si="749"/>
        <v>239</v>
      </c>
      <c r="E1031" s="84">
        <f t="shared" si="749"/>
        <v>382.4</v>
      </c>
    </row>
    <row r="1032" spans="1:5" x14ac:dyDescent="0.2">
      <c r="A1032" s="116">
        <v>1025</v>
      </c>
      <c r="B1032" s="84">
        <v>119.7</v>
      </c>
      <c r="C1032" s="84">
        <v>191.5</v>
      </c>
      <c r="D1032" s="84">
        <f t="shared" si="749"/>
        <v>239.4</v>
      </c>
      <c r="E1032" s="84">
        <f t="shared" si="749"/>
        <v>383</v>
      </c>
    </row>
    <row r="1033" spans="1:5" x14ac:dyDescent="0.2">
      <c r="A1033" s="116">
        <v>1026</v>
      </c>
      <c r="B1033" s="84">
        <v>119.7</v>
      </c>
      <c r="C1033" s="84">
        <v>191.5</v>
      </c>
      <c r="D1033" s="84">
        <f t="shared" ref="D1033" si="782">B1033*2</f>
        <v>239.4</v>
      </c>
      <c r="E1033" s="84">
        <f t="shared" ref="E1033" si="783">C1033*2</f>
        <v>383</v>
      </c>
    </row>
    <row r="1034" spans="1:5" x14ac:dyDescent="0.2">
      <c r="A1034" s="116">
        <v>1027</v>
      </c>
      <c r="B1034" s="84">
        <v>119.7</v>
      </c>
      <c r="C1034" s="84">
        <v>191.5</v>
      </c>
      <c r="D1034" s="84">
        <f t="shared" si="749"/>
        <v>239.4</v>
      </c>
      <c r="E1034" s="84">
        <f t="shared" si="749"/>
        <v>383</v>
      </c>
    </row>
    <row r="1035" spans="1:5" x14ac:dyDescent="0.2">
      <c r="A1035" s="116">
        <v>1028</v>
      </c>
      <c r="B1035" s="84">
        <v>119.9</v>
      </c>
      <c r="C1035" s="84">
        <v>191.8</v>
      </c>
      <c r="D1035" s="84">
        <f t="shared" ref="D1035" si="784">B1035*2</f>
        <v>239.8</v>
      </c>
      <c r="E1035" s="84">
        <f t="shared" ref="E1035" si="785">C1035*2</f>
        <v>383.6</v>
      </c>
    </row>
    <row r="1036" spans="1:5" x14ac:dyDescent="0.2">
      <c r="A1036" s="116">
        <v>1029</v>
      </c>
      <c r="B1036" s="84">
        <v>119.9</v>
      </c>
      <c r="C1036" s="84">
        <v>191.8</v>
      </c>
      <c r="D1036" s="84">
        <f t="shared" si="749"/>
        <v>239.8</v>
      </c>
      <c r="E1036" s="84">
        <f t="shared" si="749"/>
        <v>383.6</v>
      </c>
    </row>
    <row r="1037" spans="1:5" ht="13.5" thickBot="1" x14ac:dyDescent="0.25">
      <c r="A1037" s="117">
        <v>1030</v>
      </c>
      <c r="B1037" s="91">
        <v>120.2</v>
      </c>
      <c r="C1037" s="91">
        <v>192.3</v>
      </c>
      <c r="D1037" s="91">
        <f t="shared" ref="D1037" si="786">B1037*2</f>
        <v>240.4</v>
      </c>
      <c r="E1037" s="91">
        <f t="shared" ref="E1037" si="787">C1037*2</f>
        <v>384.6</v>
      </c>
    </row>
    <row r="1038" spans="1:5" x14ac:dyDescent="0.2">
      <c r="A1038" s="115">
        <v>1031</v>
      </c>
      <c r="B1038" s="86">
        <v>120.2</v>
      </c>
      <c r="C1038" s="86">
        <v>192.3</v>
      </c>
      <c r="D1038" s="86">
        <f t="shared" si="749"/>
        <v>240.4</v>
      </c>
      <c r="E1038" s="86">
        <f t="shared" si="749"/>
        <v>384.6</v>
      </c>
    </row>
    <row r="1039" spans="1:5" x14ac:dyDescent="0.2">
      <c r="A1039" s="116">
        <v>1032</v>
      </c>
      <c r="B1039" s="84">
        <v>120.2</v>
      </c>
      <c r="C1039" s="84">
        <v>192.3</v>
      </c>
      <c r="D1039" s="84">
        <f t="shared" si="749"/>
        <v>240.4</v>
      </c>
      <c r="E1039" s="84">
        <f t="shared" si="749"/>
        <v>384.6</v>
      </c>
    </row>
    <row r="1040" spans="1:5" x14ac:dyDescent="0.2">
      <c r="A1040" s="116">
        <v>1033</v>
      </c>
      <c r="B1040" s="84">
        <v>120.4</v>
      </c>
      <c r="C1040" s="84">
        <v>192.6</v>
      </c>
      <c r="D1040" s="84">
        <f t="shared" si="749"/>
        <v>240.8</v>
      </c>
      <c r="E1040" s="84">
        <f t="shared" si="749"/>
        <v>385.2</v>
      </c>
    </row>
    <row r="1041" spans="1:5" x14ac:dyDescent="0.2">
      <c r="A1041" s="116">
        <v>1034</v>
      </c>
      <c r="B1041" s="84">
        <v>120.4</v>
      </c>
      <c r="C1041" s="84">
        <v>192.6</v>
      </c>
      <c r="D1041" s="84">
        <f t="shared" ref="D1041" si="788">B1041*2</f>
        <v>240.8</v>
      </c>
      <c r="E1041" s="84">
        <f t="shared" ref="E1041" si="789">C1041*2</f>
        <v>385.2</v>
      </c>
    </row>
    <row r="1042" spans="1:5" x14ac:dyDescent="0.2">
      <c r="A1042" s="116">
        <v>1035</v>
      </c>
      <c r="B1042" s="84">
        <v>120.4</v>
      </c>
      <c r="C1042" s="84">
        <v>192.6</v>
      </c>
      <c r="D1042" s="84">
        <f t="shared" si="749"/>
        <v>240.8</v>
      </c>
      <c r="E1042" s="84">
        <f t="shared" si="749"/>
        <v>385.2</v>
      </c>
    </row>
    <row r="1043" spans="1:5" x14ac:dyDescent="0.2">
      <c r="A1043" s="116">
        <v>1036</v>
      </c>
      <c r="B1043" s="84">
        <v>120.8</v>
      </c>
      <c r="C1043" s="84">
        <v>193.3</v>
      </c>
      <c r="D1043" s="84">
        <f t="shared" si="749"/>
        <v>241.6</v>
      </c>
      <c r="E1043" s="84">
        <f t="shared" si="749"/>
        <v>386.6</v>
      </c>
    </row>
    <row r="1044" spans="1:5" x14ac:dyDescent="0.2">
      <c r="A1044" s="116">
        <v>1037</v>
      </c>
      <c r="B1044" s="84">
        <v>120.8</v>
      </c>
      <c r="C1044" s="84">
        <v>193.3</v>
      </c>
      <c r="D1044" s="84">
        <f t="shared" ref="D1044" si="790">B1044*2</f>
        <v>241.6</v>
      </c>
      <c r="E1044" s="84">
        <f t="shared" ref="E1044" si="791">C1044*2</f>
        <v>386.6</v>
      </c>
    </row>
    <row r="1045" spans="1:5" x14ac:dyDescent="0.2">
      <c r="A1045" s="116">
        <v>1038</v>
      </c>
      <c r="B1045" s="84">
        <v>120.8</v>
      </c>
      <c r="C1045" s="84">
        <v>193.3</v>
      </c>
      <c r="D1045" s="84">
        <f t="shared" si="749"/>
        <v>241.6</v>
      </c>
      <c r="E1045" s="84">
        <f t="shared" si="749"/>
        <v>386.6</v>
      </c>
    </row>
    <row r="1046" spans="1:5" x14ac:dyDescent="0.2">
      <c r="A1046" s="116">
        <v>1039</v>
      </c>
      <c r="B1046" s="84">
        <v>121.1</v>
      </c>
      <c r="C1046" s="84">
        <v>193.8</v>
      </c>
      <c r="D1046" s="84">
        <f t="shared" si="749"/>
        <v>242.2</v>
      </c>
      <c r="E1046" s="84">
        <f t="shared" si="749"/>
        <v>387.6</v>
      </c>
    </row>
    <row r="1047" spans="1:5" ht="13.5" thickBot="1" x14ac:dyDescent="0.25">
      <c r="A1047" s="117">
        <v>1040</v>
      </c>
      <c r="B1047" s="91">
        <v>121.1</v>
      </c>
      <c r="C1047" s="91">
        <v>193.8</v>
      </c>
      <c r="D1047" s="91">
        <f t="shared" ref="D1047" si="792">B1047*2</f>
        <v>242.2</v>
      </c>
      <c r="E1047" s="91">
        <f t="shared" ref="E1047" si="793">C1047*2</f>
        <v>387.6</v>
      </c>
    </row>
    <row r="1048" spans="1:5" x14ac:dyDescent="0.2">
      <c r="A1048" s="115">
        <v>1041</v>
      </c>
      <c r="B1048" s="86">
        <v>121.1</v>
      </c>
      <c r="C1048" s="86">
        <v>193.8</v>
      </c>
      <c r="D1048" s="86">
        <f t="shared" si="749"/>
        <v>242.2</v>
      </c>
      <c r="E1048" s="86">
        <f t="shared" si="749"/>
        <v>387.6</v>
      </c>
    </row>
    <row r="1049" spans="1:5" x14ac:dyDescent="0.2">
      <c r="A1049" s="116">
        <v>1042</v>
      </c>
      <c r="B1049" s="84">
        <v>121.4</v>
      </c>
      <c r="C1049" s="84">
        <v>194.2</v>
      </c>
      <c r="D1049" s="84">
        <f t="shared" si="749"/>
        <v>242.8</v>
      </c>
      <c r="E1049" s="84">
        <f t="shared" si="749"/>
        <v>388.4</v>
      </c>
    </row>
    <row r="1050" spans="1:5" x14ac:dyDescent="0.2">
      <c r="A1050" s="116">
        <v>1043</v>
      </c>
      <c r="B1050" s="84">
        <v>121.4</v>
      </c>
      <c r="C1050" s="84">
        <v>194.2</v>
      </c>
      <c r="D1050" s="84">
        <f t="shared" ref="D1050" si="794">B1050*2</f>
        <v>242.8</v>
      </c>
      <c r="E1050" s="84">
        <f t="shared" ref="E1050" si="795">C1050*2</f>
        <v>388.4</v>
      </c>
    </row>
    <row r="1051" spans="1:5" x14ac:dyDescent="0.2">
      <c r="A1051" s="116">
        <v>1044</v>
      </c>
      <c r="B1051" s="84">
        <v>121.4</v>
      </c>
      <c r="C1051" s="84">
        <v>194.2</v>
      </c>
      <c r="D1051" s="84">
        <f t="shared" si="749"/>
        <v>242.8</v>
      </c>
      <c r="E1051" s="84">
        <f t="shared" si="749"/>
        <v>388.4</v>
      </c>
    </row>
    <row r="1052" spans="1:5" x14ac:dyDescent="0.2">
      <c r="A1052" s="116">
        <v>1045</v>
      </c>
      <c r="B1052" s="84">
        <v>121.7</v>
      </c>
      <c r="C1052" s="84">
        <v>194.7</v>
      </c>
      <c r="D1052" s="84">
        <f t="shared" si="749"/>
        <v>243.4</v>
      </c>
      <c r="E1052" s="84">
        <f t="shared" si="749"/>
        <v>389.4</v>
      </c>
    </row>
    <row r="1053" spans="1:5" x14ac:dyDescent="0.2">
      <c r="A1053" s="116">
        <v>1046</v>
      </c>
      <c r="B1053" s="84">
        <v>121.7</v>
      </c>
      <c r="C1053" s="84">
        <v>194.7</v>
      </c>
      <c r="D1053" s="84">
        <f t="shared" ref="D1053" si="796">B1053*2</f>
        <v>243.4</v>
      </c>
      <c r="E1053" s="84">
        <f t="shared" ref="E1053" si="797">C1053*2</f>
        <v>389.4</v>
      </c>
    </row>
    <row r="1054" spans="1:5" x14ac:dyDescent="0.2">
      <c r="A1054" s="116">
        <v>1047</v>
      </c>
      <c r="B1054" s="84">
        <v>121.7</v>
      </c>
      <c r="C1054" s="84">
        <v>194.7</v>
      </c>
      <c r="D1054" s="84">
        <f t="shared" si="749"/>
        <v>243.4</v>
      </c>
      <c r="E1054" s="84">
        <f t="shared" si="749"/>
        <v>389.4</v>
      </c>
    </row>
    <row r="1055" spans="1:5" x14ac:dyDescent="0.2">
      <c r="A1055" s="116">
        <v>1048</v>
      </c>
      <c r="B1055" s="84">
        <v>121.9</v>
      </c>
      <c r="C1055" s="84">
        <v>195</v>
      </c>
      <c r="D1055" s="84">
        <f t="shared" ref="D1055" si="798">B1055*2</f>
        <v>243.8</v>
      </c>
      <c r="E1055" s="84">
        <f t="shared" ref="E1055" si="799">C1055*2</f>
        <v>390</v>
      </c>
    </row>
    <row r="1056" spans="1:5" x14ac:dyDescent="0.2">
      <c r="A1056" s="116">
        <v>1049</v>
      </c>
      <c r="B1056" s="84">
        <v>121.9</v>
      </c>
      <c r="C1056" s="84">
        <v>195</v>
      </c>
      <c r="D1056" s="84">
        <f t="shared" si="749"/>
        <v>243.8</v>
      </c>
      <c r="E1056" s="84">
        <f t="shared" si="749"/>
        <v>390</v>
      </c>
    </row>
    <row r="1057" spans="1:5" ht="13.5" thickBot="1" x14ac:dyDescent="0.25">
      <c r="A1057" s="117">
        <v>1050</v>
      </c>
      <c r="B1057" s="91">
        <v>122.1</v>
      </c>
      <c r="C1057" s="91">
        <v>195.4</v>
      </c>
      <c r="D1057" s="91">
        <f t="shared" ref="D1057" si="800">B1057*2</f>
        <v>244.2</v>
      </c>
      <c r="E1057" s="91">
        <f t="shared" ref="E1057" si="801">C1057*2</f>
        <v>390.8</v>
      </c>
    </row>
    <row r="1058" spans="1:5" x14ac:dyDescent="0.2">
      <c r="A1058" s="115">
        <v>1051</v>
      </c>
      <c r="B1058" s="86">
        <v>122.1</v>
      </c>
      <c r="C1058" s="86">
        <v>195.4</v>
      </c>
      <c r="D1058" s="86">
        <f t="shared" si="749"/>
        <v>244.2</v>
      </c>
      <c r="E1058" s="86">
        <f t="shared" si="749"/>
        <v>390.8</v>
      </c>
    </row>
    <row r="1059" spans="1:5" x14ac:dyDescent="0.2">
      <c r="A1059" s="116">
        <v>1052</v>
      </c>
      <c r="B1059" s="84">
        <v>122.1</v>
      </c>
      <c r="C1059" s="84">
        <v>195.4</v>
      </c>
      <c r="D1059" s="84">
        <f t="shared" ref="D1059:D1061" si="802">B1059*2</f>
        <v>244.2</v>
      </c>
      <c r="E1059" s="84">
        <f t="shared" ref="E1059:E1061" si="803">C1059*2</f>
        <v>390.8</v>
      </c>
    </row>
    <row r="1060" spans="1:5" x14ac:dyDescent="0.2">
      <c r="A1060" s="116">
        <v>1053</v>
      </c>
      <c r="B1060" s="84">
        <v>122.3</v>
      </c>
      <c r="C1060" s="84">
        <v>195.7</v>
      </c>
      <c r="D1060" s="84">
        <f t="shared" ref="D1060" si="804">B1060*2</f>
        <v>244.6</v>
      </c>
      <c r="E1060" s="84">
        <f t="shared" ref="E1060" si="805">C1060*2</f>
        <v>391.4</v>
      </c>
    </row>
    <row r="1061" spans="1:5" x14ac:dyDescent="0.2">
      <c r="A1061" s="116">
        <v>1054</v>
      </c>
      <c r="B1061" s="84">
        <v>122.3</v>
      </c>
      <c r="C1061" s="84">
        <v>195.7</v>
      </c>
      <c r="D1061" s="84">
        <f t="shared" si="802"/>
        <v>244.6</v>
      </c>
      <c r="E1061" s="84">
        <f t="shared" si="803"/>
        <v>391.4</v>
      </c>
    </row>
    <row r="1062" spans="1:5" x14ac:dyDescent="0.2">
      <c r="A1062" s="116">
        <v>1055</v>
      </c>
      <c r="B1062" s="84">
        <v>122.3</v>
      </c>
      <c r="C1062" s="84">
        <v>195.7</v>
      </c>
      <c r="D1062" s="84">
        <f t="shared" si="749"/>
        <v>244.6</v>
      </c>
      <c r="E1062" s="84">
        <f t="shared" si="749"/>
        <v>391.4</v>
      </c>
    </row>
    <row r="1063" spans="1:5" x14ac:dyDescent="0.2">
      <c r="A1063" s="116">
        <v>1056</v>
      </c>
      <c r="B1063" s="84">
        <v>122.5</v>
      </c>
      <c r="C1063" s="84">
        <v>196</v>
      </c>
      <c r="D1063" s="84">
        <f t="shared" si="749"/>
        <v>245</v>
      </c>
      <c r="E1063" s="84">
        <f t="shared" si="749"/>
        <v>392</v>
      </c>
    </row>
    <row r="1064" spans="1:5" x14ac:dyDescent="0.2">
      <c r="A1064" s="116">
        <v>1057</v>
      </c>
      <c r="B1064" s="84">
        <v>122.5</v>
      </c>
      <c r="C1064" s="84">
        <v>196</v>
      </c>
      <c r="D1064" s="84">
        <f t="shared" ref="D1064" si="806">B1064*2</f>
        <v>245</v>
      </c>
      <c r="E1064" s="84">
        <f t="shared" ref="E1064" si="807">C1064*2</f>
        <v>392</v>
      </c>
    </row>
    <row r="1065" spans="1:5" x14ac:dyDescent="0.2">
      <c r="A1065" s="116">
        <v>1058</v>
      </c>
      <c r="B1065" s="84">
        <v>122.5</v>
      </c>
      <c r="C1065" s="84">
        <v>196</v>
      </c>
      <c r="D1065" s="84">
        <f t="shared" si="749"/>
        <v>245</v>
      </c>
      <c r="E1065" s="84">
        <f t="shared" si="749"/>
        <v>392</v>
      </c>
    </row>
    <row r="1066" spans="1:5" x14ac:dyDescent="0.2">
      <c r="A1066" s="116">
        <v>1059</v>
      </c>
      <c r="B1066" s="84">
        <v>122.8</v>
      </c>
      <c r="C1066" s="84">
        <v>196.5</v>
      </c>
      <c r="D1066" s="84">
        <f t="shared" si="749"/>
        <v>245.6</v>
      </c>
      <c r="E1066" s="84">
        <f t="shared" si="749"/>
        <v>393</v>
      </c>
    </row>
    <row r="1067" spans="1:5" ht="13.5" thickBot="1" x14ac:dyDescent="0.25">
      <c r="A1067" s="117">
        <v>1060</v>
      </c>
      <c r="B1067" s="91">
        <v>122.8</v>
      </c>
      <c r="C1067" s="91">
        <v>196.5</v>
      </c>
      <c r="D1067" s="91">
        <f t="shared" ref="D1067:D1070" si="808">B1067*2</f>
        <v>245.6</v>
      </c>
      <c r="E1067" s="91">
        <f t="shared" ref="E1067:E1070" si="809">C1067*2</f>
        <v>393</v>
      </c>
    </row>
    <row r="1068" spans="1:5" x14ac:dyDescent="0.2">
      <c r="A1068" s="115">
        <v>1061</v>
      </c>
      <c r="B1068" s="86">
        <v>122.8</v>
      </c>
      <c r="C1068" s="86">
        <v>196.5</v>
      </c>
      <c r="D1068" s="86">
        <f t="shared" si="808"/>
        <v>245.6</v>
      </c>
      <c r="E1068" s="86">
        <f t="shared" si="809"/>
        <v>393</v>
      </c>
    </row>
    <row r="1069" spans="1:5" x14ac:dyDescent="0.2">
      <c r="A1069" s="116">
        <v>1062</v>
      </c>
      <c r="B1069" s="84">
        <v>123.2</v>
      </c>
      <c r="C1069" s="84">
        <v>197.1</v>
      </c>
      <c r="D1069" s="84">
        <f t="shared" si="808"/>
        <v>246.4</v>
      </c>
      <c r="E1069" s="84">
        <f t="shared" si="809"/>
        <v>394.2</v>
      </c>
    </row>
    <row r="1070" spans="1:5" x14ac:dyDescent="0.2">
      <c r="A1070" s="116">
        <v>1063</v>
      </c>
      <c r="B1070" s="84">
        <v>123.2</v>
      </c>
      <c r="C1070" s="84">
        <v>197.1</v>
      </c>
      <c r="D1070" s="84">
        <f t="shared" si="808"/>
        <v>246.4</v>
      </c>
      <c r="E1070" s="84">
        <f t="shared" si="809"/>
        <v>394.2</v>
      </c>
    </row>
    <row r="1071" spans="1:5" x14ac:dyDescent="0.2">
      <c r="A1071" s="116">
        <v>1064</v>
      </c>
      <c r="B1071" s="84">
        <v>123.2</v>
      </c>
      <c r="C1071" s="84">
        <v>197.1</v>
      </c>
      <c r="D1071" s="84">
        <f t="shared" si="749"/>
        <v>246.4</v>
      </c>
      <c r="E1071" s="84">
        <f t="shared" si="749"/>
        <v>394.2</v>
      </c>
    </row>
    <row r="1072" spans="1:5" x14ac:dyDescent="0.2">
      <c r="A1072" s="116">
        <v>1065</v>
      </c>
      <c r="B1072" s="84">
        <v>123.4</v>
      </c>
      <c r="C1072" s="84">
        <v>197.4</v>
      </c>
      <c r="D1072" s="84">
        <f t="shared" ref="D1072:D1073" si="810">B1072*2</f>
        <v>246.8</v>
      </c>
      <c r="E1072" s="84">
        <f t="shared" ref="E1072:E1073" si="811">C1072*2</f>
        <v>394.8</v>
      </c>
    </row>
    <row r="1073" spans="1:5" x14ac:dyDescent="0.2">
      <c r="A1073" s="116">
        <v>1066</v>
      </c>
      <c r="B1073" s="84">
        <v>123.4</v>
      </c>
      <c r="C1073" s="84">
        <v>197.4</v>
      </c>
      <c r="D1073" s="84">
        <f t="shared" si="810"/>
        <v>246.8</v>
      </c>
      <c r="E1073" s="84">
        <f t="shared" si="811"/>
        <v>394.8</v>
      </c>
    </row>
    <row r="1074" spans="1:5" x14ac:dyDescent="0.2">
      <c r="A1074" s="116">
        <v>1067</v>
      </c>
      <c r="B1074" s="84">
        <v>123.4</v>
      </c>
      <c r="C1074" s="84">
        <v>197.4</v>
      </c>
      <c r="D1074" s="84">
        <f t="shared" si="749"/>
        <v>246.8</v>
      </c>
      <c r="E1074" s="84">
        <f t="shared" si="749"/>
        <v>394.8</v>
      </c>
    </row>
    <row r="1075" spans="1:5" x14ac:dyDescent="0.2">
      <c r="A1075" s="116">
        <v>1068</v>
      </c>
      <c r="B1075" s="84">
        <v>123.6</v>
      </c>
      <c r="C1075" s="84">
        <v>197.8</v>
      </c>
      <c r="D1075" s="84">
        <f t="shared" ref="D1075" si="812">B1075*2</f>
        <v>247.2</v>
      </c>
      <c r="E1075" s="84">
        <f t="shared" ref="E1075" si="813">C1075*2</f>
        <v>395.6</v>
      </c>
    </row>
    <row r="1076" spans="1:5" x14ac:dyDescent="0.2">
      <c r="A1076" s="116">
        <v>1069</v>
      </c>
      <c r="B1076" s="84">
        <v>123.6</v>
      </c>
      <c r="C1076" s="84">
        <v>197.8</v>
      </c>
      <c r="D1076" s="84">
        <f t="shared" si="749"/>
        <v>247.2</v>
      </c>
      <c r="E1076" s="84">
        <f t="shared" si="749"/>
        <v>395.6</v>
      </c>
    </row>
    <row r="1077" spans="1:5" ht="13.5" thickBot="1" x14ac:dyDescent="0.25">
      <c r="A1077" s="117">
        <v>1070</v>
      </c>
      <c r="B1077" s="91">
        <v>124</v>
      </c>
      <c r="C1077" s="91">
        <v>198.4</v>
      </c>
      <c r="D1077" s="91">
        <f t="shared" ref="D1077:D1078" si="814">B1077*2</f>
        <v>248</v>
      </c>
      <c r="E1077" s="91">
        <f t="shared" ref="E1077:E1078" si="815">C1077*2</f>
        <v>396.8</v>
      </c>
    </row>
    <row r="1078" spans="1:5" x14ac:dyDescent="0.2">
      <c r="A1078" s="115">
        <v>1071</v>
      </c>
      <c r="B1078" s="86">
        <v>124</v>
      </c>
      <c r="C1078" s="86">
        <v>198.4</v>
      </c>
      <c r="D1078" s="86">
        <f t="shared" si="814"/>
        <v>248</v>
      </c>
      <c r="E1078" s="86">
        <f t="shared" si="815"/>
        <v>396.8</v>
      </c>
    </row>
    <row r="1079" spans="1:5" x14ac:dyDescent="0.2">
      <c r="A1079" s="116">
        <v>1072</v>
      </c>
      <c r="B1079" s="84">
        <v>124</v>
      </c>
      <c r="C1079" s="84">
        <v>198.4</v>
      </c>
      <c r="D1079" s="84">
        <f t="shared" si="749"/>
        <v>248</v>
      </c>
      <c r="E1079" s="84">
        <f t="shared" si="749"/>
        <v>396.8</v>
      </c>
    </row>
    <row r="1080" spans="1:5" x14ac:dyDescent="0.2">
      <c r="A1080" s="116">
        <v>1073</v>
      </c>
      <c r="B1080" s="84">
        <v>124.3</v>
      </c>
      <c r="C1080" s="84">
        <v>198.9</v>
      </c>
      <c r="D1080" s="84">
        <f t="shared" ref="D1080:D1081" si="816">B1080*2</f>
        <v>248.6</v>
      </c>
      <c r="E1080" s="84">
        <f t="shared" ref="E1080:E1081" si="817">C1080*2</f>
        <v>397.8</v>
      </c>
    </row>
    <row r="1081" spans="1:5" x14ac:dyDescent="0.2">
      <c r="A1081" s="116">
        <v>1074</v>
      </c>
      <c r="B1081" s="84">
        <v>124.3</v>
      </c>
      <c r="C1081" s="84">
        <v>198.9</v>
      </c>
      <c r="D1081" s="84">
        <f t="shared" si="816"/>
        <v>248.6</v>
      </c>
      <c r="E1081" s="84">
        <f t="shared" si="817"/>
        <v>397.8</v>
      </c>
    </row>
    <row r="1082" spans="1:5" x14ac:dyDescent="0.2">
      <c r="A1082" s="116">
        <v>1075</v>
      </c>
      <c r="B1082" s="84">
        <v>124.3</v>
      </c>
      <c r="C1082" s="84">
        <v>198.9</v>
      </c>
      <c r="D1082" s="84">
        <f t="shared" si="749"/>
        <v>248.6</v>
      </c>
      <c r="E1082" s="84">
        <f t="shared" si="749"/>
        <v>397.8</v>
      </c>
    </row>
    <row r="1083" spans="1:5" x14ac:dyDescent="0.2">
      <c r="A1083" s="116">
        <v>1076</v>
      </c>
      <c r="B1083" s="84">
        <v>124.5</v>
      </c>
      <c r="C1083" s="84">
        <v>199.2</v>
      </c>
      <c r="D1083" s="84">
        <f t="shared" ref="D1083:D1084" si="818">B1083*2</f>
        <v>249</v>
      </c>
      <c r="E1083" s="84">
        <f t="shared" ref="E1083:E1084" si="819">C1083*2</f>
        <v>398.4</v>
      </c>
    </row>
    <row r="1084" spans="1:5" x14ac:dyDescent="0.2">
      <c r="A1084" s="116">
        <v>1077</v>
      </c>
      <c r="B1084" s="84">
        <v>124.5</v>
      </c>
      <c r="C1084" s="84">
        <v>199.2</v>
      </c>
      <c r="D1084" s="84">
        <f t="shared" si="818"/>
        <v>249</v>
      </c>
      <c r="E1084" s="84">
        <f t="shared" si="819"/>
        <v>398.4</v>
      </c>
    </row>
    <row r="1085" spans="1:5" x14ac:dyDescent="0.2">
      <c r="A1085" s="116">
        <v>1078</v>
      </c>
      <c r="B1085" s="84">
        <v>124.5</v>
      </c>
      <c r="C1085" s="84">
        <v>199.2</v>
      </c>
      <c r="D1085" s="84">
        <f t="shared" si="749"/>
        <v>249</v>
      </c>
      <c r="E1085" s="84">
        <f t="shared" si="749"/>
        <v>398.4</v>
      </c>
    </row>
    <row r="1086" spans="1:5" x14ac:dyDescent="0.2">
      <c r="A1086" s="116">
        <v>1079</v>
      </c>
      <c r="B1086" s="84">
        <v>124.7</v>
      </c>
      <c r="C1086" s="84">
        <v>199.5</v>
      </c>
      <c r="D1086" s="84">
        <f t="shared" ref="D1086:D1087" si="820">B1086*2</f>
        <v>249.4</v>
      </c>
      <c r="E1086" s="84">
        <f t="shared" ref="E1086:E1087" si="821">C1086*2</f>
        <v>399</v>
      </c>
    </row>
    <row r="1087" spans="1:5" ht="13.5" thickBot="1" x14ac:dyDescent="0.25">
      <c r="A1087" s="117">
        <v>1080</v>
      </c>
      <c r="B1087" s="91">
        <v>124.7</v>
      </c>
      <c r="C1087" s="91">
        <v>199.5</v>
      </c>
      <c r="D1087" s="91">
        <f t="shared" si="820"/>
        <v>249.4</v>
      </c>
      <c r="E1087" s="91">
        <f t="shared" si="821"/>
        <v>399</v>
      </c>
    </row>
    <row r="1088" spans="1:5" x14ac:dyDescent="0.2">
      <c r="A1088" s="115">
        <v>1081</v>
      </c>
      <c r="B1088" s="86">
        <v>124.7</v>
      </c>
      <c r="C1088" s="86">
        <v>199.5</v>
      </c>
      <c r="D1088" s="86">
        <f t="shared" si="749"/>
        <v>249.4</v>
      </c>
      <c r="E1088" s="86">
        <f t="shared" si="749"/>
        <v>399</v>
      </c>
    </row>
    <row r="1089" spans="1:5" x14ac:dyDescent="0.2">
      <c r="A1089" s="116">
        <v>1082</v>
      </c>
      <c r="B1089" s="84">
        <v>125</v>
      </c>
      <c r="C1089" s="84">
        <v>200</v>
      </c>
      <c r="D1089" s="84">
        <f t="shared" ref="D1089:D1090" si="822">B1089*2</f>
        <v>250</v>
      </c>
      <c r="E1089" s="84">
        <f t="shared" ref="E1089:E1090" si="823">C1089*2</f>
        <v>400</v>
      </c>
    </row>
    <row r="1090" spans="1:5" x14ac:dyDescent="0.2">
      <c r="A1090" s="116">
        <v>1083</v>
      </c>
      <c r="B1090" s="84">
        <v>125</v>
      </c>
      <c r="C1090" s="84">
        <v>200</v>
      </c>
      <c r="D1090" s="84">
        <f t="shared" si="822"/>
        <v>250</v>
      </c>
      <c r="E1090" s="84">
        <f t="shared" si="823"/>
        <v>400</v>
      </c>
    </row>
    <row r="1091" spans="1:5" x14ac:dyDescent="0.2">
      <c r="A1091" s="116">
        <v>1084</v>
      </c>
      <c r="B1091" s="84">
        <v>125</v>
      </c>
      <c r="C1091" s="84">
        <v>200</v>
      </c>
      <c r="D1091" s="84">
        <f t="shared" si="749"/>
        <v>250</v>
      </c>
      <c r="E1091" s="84">
        <f t="shared" si="749"/>
        <v>400</v>
      </c>
    </row>
    <row r="1092" spans="1:5" x14ac:dyDescent="0.2">
      <c r="A1092" s="116">
        <v>1085</v>
      </c>
      <c r="B1092" s="84">
        <v>125.2</v>
      </c>
      <c r="C1092" s="84">
        <v>200.3</v>
      </c>
      <c r="D1092" s="84">
        <f t="shared" ref="D1092:D1093" si="824">B1092*2</f>
        <v>250.4</v>
      </c>
      <c r="E1092" s="84">
        <f t="shared" ref="E1092:E1093" si="825">C1092*2</f>
        <v>400.6</v>
      </c>
    </row>
    <row r="1093" spans="1:5" x14ac:dyDescent="0.2">
      <c r="A1093" s="116">
        <v>1086</v>
      </c>
      <c r="B1093" s="84">
        <v>125.2</v>
      </c>
      <c r="C1093" s="84">
        <v>200.3</v>
      </c>
      <c r="D1093" s="84">
        <f t="shared" si="824"/>
        <v>250.4</v>
      </c>
      <c r="E1093" s="84">
        <f t="shared" si="825"/>
        <v>400.6</v>
      </c>
    </row>
    <row r="1094" spans="1:5" x14ac:dyDescent="0.2">
      <c r="A1094" s="116">
        <v>1087</v>
      </c>
      <c r="B1094" s="84">
        <v>125.2</v>
      </c>
      <c r="C1094" s="84">
        <v>200.3</v>
      </c>
      <c r="D1094" s="84">
        <f t="shared" si="749"/>
        <v>250.4</v>
      </c>
      <c r="E1094" s="84">
        <f t="shared" si="749"/>
        <v>400.6</v>
      </c>
    </row>
    <row r="1095" spans="1:5" x14ac:dyDescent="0.2">
      <c r="A1095" s="116">
        <v>1088</v>
      </c>
      <c r="B1095" s="84">
        <v>125.4</v>
      </c>
      <c r="C1095" s="84">
        <v>200.6</v>
      </c>
      <c r="D1095" s="84">
        <f t="shared" ref="D1095:D1096" si="826">B1095*2</f>
        <v>250.8</v>
      </c>
      <c r="E1095" s="84">
        <f t="shared" ref="E1095:E1096" si="827">C1095*2</f>
        <v>401.2</v>
      </c>
    </row>
    <row r="1096" spans="1:5" x14ac:dyDescent="0.2">
      <c r="A1096" s="116">
        <v>1089</v>
      </c>
      <c r="B1096" s="84">
        <v>125.4</v>
      </c>
      <c r="C1096" s="84">
        <v>200.6</v>
      </c>
      <c r="D1096" s="84">
        <f t="shared" si="826"/>
        <v>250.8</v>
      </c>
      <c r="E1096" s="84">
        <f t="shared" si="827"/>
        <v>401.2</v>
      </c>
    </row>
    <row r="1097" spans="1:5" ht="13.5" thickBot="1" x14ac:dyDescent="0.25">
      <c r="A1097" s="117">
        <v>1090</v>
      </c>
      <c r="B1097" s="91">
        <v>125.4</v>
      </c>
      <c r="C1097" s="91">
        <v>200.6</v>
      </c>
      <c r="D1097" s="91">
        <f t="shared" si="749"/>
        <v>250.8</v>
      </c>
      <c r="E1097" s="91">
        <f t="shared" si="749"/>
        <v>401.2</v>
      </c>
    </row>
    <row r="1098" spans="1:5" x14ac:dyDescent="0.2">
      <c r="A1098" s="115">
        <v>1091</v>
      </c>
      <c r="B1098" s="86">
        <v>125.6</v>
      </c>
      <c r="C1098" s="86">
        <v>201</v>
      </c>
      <c r="D1098" s="86">
        <f t="shared" ref="D1098" si="828">B1098*2</f>
        <v>251.2</v>
      </c>
      <c r="E1098" s="86">
        <f t="shared" ref="E1098" si="829">C1098*2</f>
        <v>402</v>
      </c>
    </row>
    <row r="1099" spans="1:5" x14ac:dyDescent="0.2">
      <c r="A1099" s="116">
        <v>1092</v>
      </c>
      <c r="B1099" s="84">
        <v>125.6</v>
      </c>
      <c r="C1099" s="84">
        <v>201</v>
      </c>
      <c r="D1099" s="84">
        <f t="shared" si="749"/>
        <v>251.2</v>
      </c>
      <c r="E1099" s="84">
        <f t="shared" si="749"/>
        <v>402</v>
      </c>
    </row>
    <row r="1100" spans="1:5" x14ac:dyDescent="0.2">
      <c r="A1100" s="116">
        <v>1093</v>
      </c>
      <c r="B1100" s="84">
        <v>125.9</v>
      </c>
      <c r="C1100" s="84">
        <v>201.4</v>
      </c>
      <c r="D1100" s="84">
        <f t="shared" ref="D1100:D1101" si="830">B1100*2</f>
        <v>251.8</v>
      </c>
      <c r="E1100" s="84">
        <f t="shared" ref="E1100:E1101" si="831">C1100*2</f>
        <v>402.8</v>
      </c>
    </row>
    <row r="1101" spans="1:5" x14ac:dyDescent="0.2">
      <c r="A1101" s="116">
        <v>1094</v>
      </c>
      <c r="B1101" s="84">
        <v>125.9</v>
      </c>
      <c r="C1101" s="84">
        <v>201.4</v>
      </c>
      <c r="D1101" s="84">
        <f t="shared" si="830"/>
        <v>251.8</v>
      </c>
      <c r="E1101" s="84">
        <f t="shared" si="831"/>
        <v>402.8</v>
      </c>
    </row>
    <row r="1102" spans="1:5" x14ac:dyDescent="0.2">
      <c r="A1102" s="116">
        <v>1095</v>
      </c>
      <c r="B1102" s="84">
        <v>125.9</v>
      </c>
      <c r="C1102" s="84">
        <v>201.4</v>
      </c>
      <c r="D1102" s="84">
        <f t="shared" si="749"/>
        <v>251.8</v>
      </c>
      <c r="E1102" s="84">
        <f t="shared" si="749"/>
        <v>402.8</v>
      </c>
    </row>
    <row r="1103" spans="1:5" x14ac:dyDescent="0.2">
      <c r="A1103" s="116">
        <v>1096</v>
      </c>
      <c r="B1103" s="84">
        <v>126.2</v>
      </c>
      <c r="C1103" s="84">
        <v>201.9</v>
      </c>
      <c r="D1103" s="84">
        <f t="shared" ref="D1103:D1104" si="832">B1103*2</f>
        <v>252.4</v>
      </c>
      <c r="E1103" s="84">
        <f t="shared" ref="E1103:E1104" si="833">C1103*2</f>
        <v>403.8</v>
      </c>
    </row>
    <row r="1104" spans="1:5" x14ac:dyDescent="0.2">
      <c r="A1104" s="116">
        <v>1097</v>
      </c>
      <c r="B1104" s="84">
        <v>126.2</v>
      </c>
      <c r="C1104" s="84">
        <v>201.9</v>
      </c>
      <c r="D1104" s="84">
        <f t="shared" si="832"/>
        <v>252.4</v>
      </c>
      <c r="E1104" s="84">
        <f t="shared" si="833"/>
        <v>403.8</v>
      </c>
    </row>
    <row r="1105" spans="1:5" x14ac:dyDescent="0.2">
      <c r="A1105" s="116">
        <v>1098</v>
      </c>
      <c r="B1105" s="84">
        <v>126.2</v>
      </c>
      <c r="C1105" s="84">
        <v>201.9</v>
      </c>
      <c r="D1105" s="84">
        <f t="shared" si="749"/>
        <v>252.4</v>
      </c>
      <c r="E1105" s="84">
        <f t="shared" si="749"/>
        <v>403.8</v>
      </c>
    </row>
    <row r="1106" spans="1:5" x14ac:dyDescent="0.2">
      <c r="A1106" s="116">
        <v>1099</v>
      </c>
      <c r="B1106" s="84">
        <v>126.4</v>
      </c>
      <c r="C1106" s="84">
        <v>202.2</v>
      </c>
      <c r="D1106" s="84">
        <f t="shared" ref="D1106:D1107" si="834">B1106*2</f>
        <v>252.8</v>
      </c>
      <c r="E1106" s="84">
        <f t="shared" ref="E1106:E1107" si="835">C1106*2</f>
        <v>404.4</v>
      </c>
    </row>
    <row r="1107" spans="1:5" ht="13.5" thickBot="1" x14ac:dyDescent="0.25">
      <c r="A1107" s="117">
        <v>1100</v>
      </c>
      <c r="B1107" s="91">
        <v>126.4</v>
      </c>
      <c r="C1107" s="91">
        <v>202.2</v>
      </c>
      <c r="D1107" s="91">
        <f t="shared" si="834"/>
        <v>252.8</v>
      </c>
      <c r="E1107" s="91">
        <f t="shared" si="835"/>
        <v>404.4</v>
      </c>
    </row>
    <row r="1108" spans="1:5" x14ac:dyDescent="0.2">
      <c r="A1108" s="115">
        <v>1101</v>
      </c>
      <c r="B1108" s="86">
        <v>126.4</v>
      </c>
      <c r="C1108" s="86">
        <v>202.2</v>
      </c>
      <c r="D1108" s="86">
        <f t="shared" si="749"/>
        <v>252.8</v>
      </c>
      <c r="E1108" s="86">
        <f t="shared" si="749"/>
        <v>404.4</v>
      </c>
    </row>
    <row r="1109" spans="1:5" x14ac:dyDescent="0.2">
      <c r="A1109" s="116">
        <v>1102</v>
      </c>
      <c r="B1109" s="84">
        <v>126.6</v>
      </c>
      <c r="C1109" s="84">
        <v>202.6</v>
      </c>
      <c r="D1109" s="84">
        <f t="shared" ref="D1109:D1110" si="836">B1109*2</f>
        <v>253.2</v>
      </c>
      <c r="E1109" s="84">
        <f t="shared" ref="E1109:E1110" si="837">C1109*2</f>
        <v>405.2</v>
      </c>
    </row>
    <row r="1110" spans="1:5" x14ac:dyDescent="0.2">
      <c r="A1110" s="116">
        <v>1103</v>
      </c>
      <c r="B1110" s="84">
        <v>126.6</v>
      </c>
      <c r="C1110" s="84">
        <v>202.6</v>
      </c>
      <c r="D1110" s="84">
        <f t="shared" si="836"/>
        <v>253.2</v>
      </c>
      <c r="E1110" s="84">
        <f t="shared" si="837"/>
        <v>405.2</v>
      </c>
    </row>
    <row r="1111" spans="1:5" x14ac:dyDescent="0.2">
      <c r="A1111" s="116">
        <v>1104</v>
      </c>
      <c r="B1111" s="84">
        <v>126.6</v>
      </c>
      <c r="C1111" s="84">
        <v>202.6</v>
      </c>
      <c r="D1111" s="84">
        <f t="shared" si="749"/>
        <v>253.2</v>
      </c>
      <c r="E1111" s="84">
        <f t="shared" si="749"/>
        <v>405.2</v>
      </c>
    </row>
    <row r="1112" spans="1:5" x14ac:dyDescent="0.2">
      <c r="A1112" s="116">
        <v>1105</v>
      </c>
      <c r="B1112" s="84">
        <v>127</v>
      </c>
      <c r="C1112" s="84">
        <v>203.2</v>
      </c>
      <c r="D1112" s="84">
        <f t="shared" ref="D1112:D1113" si="838">B1112*2</f>
        <v>254</v>
      </c>
      <c r="E1112" s="84">
        <f t="shared" ref="E1112:E1113" si="839">C1112*2</f>
        <v>406.4</v>
      </c>
    </row>
    <row r="1113" spans="1:5" x14ac:dyDescent="0.2">
      <c r="A1113" s="116">
        <v>1106</v>
      </c>
      <c r="B1113" s="84">
        <v>127</v>
      </c>
      <c r="C1113" s="84">
        <v>203.2</v>
      </c>
      <c r="D1113" s="84">
        <f t="shared" si="838"/>
        <v>254</v>
      </c>
      <c r="E1113" s="84">
        <f t="shared" si="839"/>
        <v>406.4</v>
      </c>
    </row>
    <row r="1114" spans="1:5" x14ac:dyDescent="0.2">
      <c r="A1114" s="116">
        <v>1107</v>
      </c>
      <c r="B1114" s="84">
        <v>127</v>
      </c>
      <c r="C1114" s="84">
        <v>203.2</v>
      </c>
      <c r="D1114" s="84">
        <f t="shared" si="749"/>
        <v>254</v>
      </c>
      <c r="E1114" s="84">
        <f t="shared" si="749"/>
        <v>406.4</v>
      </c>
    </row>
    <row r="1115" spans="1:5" x14ac:dyDescent="0.2">
      <c r="A1115" s="116">
        <v>1108</v>
      </c>
      <c r="B1115" s="84">
        <v>127.3</v>
      </c>
      <c r="C1115" s="84">
        <v>203.7</v>
      </c>
      <c r="D1115" s="84">
        <f t="shared" ref="D1115:D1116" si="840">B1115*2</f>
        <v>254.6</v>
      </c>
      <c r="E1115" s="84">
        <f t="shared" ref="E1115:E1116" si="841">C1115*2</f>
        <v>407.4</v>
      </c>
    </row>
    <row r="1116" spans="1:5" x14ac:dyDescent="0.2">
      <c r="A1116" s="116">
        <v>1109</v>
      </c>
      <c r="B1116" s="84">
        <v>127.3</v>
      </c>
      <c r="C1116" s="84">
        <v>203.7</v>
      </c>
      <c r="D1116" s="84">
        <f t="shared" si="840"/>
        <v>254.6</v>
      </c>
      <c r="E1116" s="84">
        <f t="shared" si="841"/>
        <v>407.4</v>
      </c>
    </row>
    <row r="1117" spans="1:5" ht="13.5" thickBot="1" x14ac:dyDescent="0.25">
      <c r="A1117" s="117">
        <v>1110</v>
      </c>
      <c r="B1117" s="91">
        <v>127.3</v>
      </c>
      <c r="C1117" s="91">
        <v>203.7</v>
      </c>
      <c r="D1117" s="91">
        <f t="shared" si="749"/>
        <v>254.6</v>
      </c>
      <c r="E1117" s="91">
        <f t="shared" si="749"/>
        <v>407.4</v>
      </c>
    </row>
    <row r="1118" spans="1:5" x14ac:dyDescent="0.2">
      <c r="A1118" s="115">
        <v>1111</v>
      </c>
      <c r="B1118" s="86">
        <v>127.6</v>
      </c>
      <c r="C1118" s="86">
        <v>204.2</v>
      </c>
      <c r="D1118" s="86">
        <f t="shared" ref="D1118:D1119" si="842">B1118*2</f>
        <v>255.2</v>
      </c>
      <c r="E1118" s="86">
        <f t="shared" ref="E1118:E1119" si="843">C1118*2</f>
        <v>408.4</v>
      </c>
    </row>
    <row r="1119" spans="1:5" x14ac:dyDescent="0.2">
      <c r="A1119" s="116">
        <v>1112</v>
      </c>
      <c r="B1119" s="84">
        <v>127.6</v>
      </c>
      <c r="C1119" s="84">
        <v>204.2</v>
      </c>
      <c r="D1119" s="84">
        <f t="shared" si="842"/>
        <v>255.2</v>
      </c>
      <c r="E1119" s="84">
        <f t="shared" si="843"/>
        <v>408.4</v>
      </c>
    </row>
    <row r="1120" spans="1:5" x14ac:dyDescent="0.2">
      <c r="A1120" s="116">
        <v>1113</v>
      </c>
      <c r="B1120" s="84">
        <v>127.6</v>
      </c>
      <c r="C1120" s="84">
        <v>204.2</v>
      </c>
      <c r="D1120" s="84">
        <f t="shared" si="749"/>
        <v>255.2</v>
      </c>
      <c r="E1120" s="84">
        <f t="shared" si="749"/>
        <v>408.4</v>
      </c>
    </row>
    <row r="1121" spans="1:5" x14ac:dyDescent="0.2">
      <c r="A1121" s="116">
        <v>1114</v>
      </c>
      <c r="B1121" s="84">
        <v>127.8</v>
      </c>
      <c r="C1121" s="84">
        <v>204.5</v>
      </c>
      <c r="D1121" s="84">
        <f t="shared" ref="D1121:D1122" si="844">B1121*2</f>
        <v>255.6</v>
      </c>
      <c r="E1121" s="84">
        <f t="shared" ref="E1121:E1122" si="845">C1121*2</f>
        <v>409</v>
      </c>
    </row>
    <row r="1122" spans="1:5" x14ac:dyDescent="0.2">
      <c r="A1122" s="116">
        <v>1115</v>
      </c>
      <c r="B1122" s="84">
        <v>127.8</v>
      </c>
      <c r="C1122" s="84">
        <v>204.5</v>
      </c>
      <c r="D1122" s="84">
        <f t="shared" si="844"/>
        <v>255.6</v>
      </c>
      <c r="E1122" s="84">
        <f t="shared" si="845"/>
        <v>409</v>
      </c>
    </row>
    <row r="1123" spans="1:5" x14ac:dyDescent="0.2">
      <c r="A1123" s="116">
        <v>1116</v>
      </c>
      <c r="B1123" s="84">
        <v>127.8</v>
      </c>
      <c r="C1123" s="84">
        <v>204.5</v>
      </c>
      <c r="D1123" s="84">
        <f t="shared" si="749"/>
        <v>255.6</v>
      </c>
      <c r="E1123" s="84">
        <f t="shared" si="749"/>
        <v>409</v>
      </c>
    </row>
    <row r="1124" spans="1:5" x14ac:dyDescent="0.2">
      <c r="A1124" s="116">
        <v>1117</v>
      </c>
      <c r="B1124" s="84">
        <v>128.1</v>
      </c>
      <c r="C1124" s="84">
        <v>205</v>
      </c>
      <c r="D1124" s="84">
        <f t="shared" ref="D1124:D1125" si="846">B1124*2</f>
        <v>256.2</v>
      </c>
      <c r="E1124" s="84">
        <f t="shared" ref="E1124:E1125" si="847">C1124*2</f>
        <v>410</v>
      </c>
    </row>
    <row r="1125" spans="1:5" x14ac:dyDescent="0.2">
      <c r="A1125" s="116">
        <v>1118</v>
      </c>
      <c r="B1125" s="84">
        <v>128.1</v>
      </c>
      <c r="C1125" s="84">
        <v>205</v>
      </c>
      <c r="D1125" s="84">
        <f t="shared" si="846"/>
        <v>256.2</v>
      </c>
      <c r="E1125" s="84">
        <f t="shared" si="847"/>
        <v>410</v>
      </c>
    </row>
    <row r="1126" spans="1:5" x14ac:dyDescent="0.2">
      <c r="A1126" s="116">
        <v>1119</v>
      </c>
      <c r="B1126" s="84">
        <v>128.1</v>
      </c>
      <c r="C1126" s="84">
        <v>205</v>
      </c>
      <c r="D1126" s="84">
        <f t="shared" si="749"/>
        <v>256.2</v>
      </c>
      <c r="E1126" s="84">
        <f t="shared" si="749"/>
        <v>410</v>
      </c>
    </row>
    <row r="1127" spans="1:5" ht="13.5" thickBot="1" x14ac:dyDescent="0.25">
      <c r="A1127" s="117">
        <v>1120</v>
      </c>
      <c r="B1127" s="91">
        <v>128.30000000000001</v>
      </c>
      <c r="C1127" s="91">
        <v>205.3</v>
      </c>
      <c r="D1127" s="91">
        <f t="shared" ref="D1127:D1130" si="848">B1127*2</f>
        <v>256.60000000000002</v>
      </c>
      <c r="E1127" s="91">
        <f t="shared" ref="E1127:E1130" si="849">C1127*2</f>
        <v>410.6</v>
      </c>
    </row>
    <row r="1128" spans="1:5" x14ac:dyDescent="0.2">
      <c r="A1128" s="115">
        <v>1121</v>
      </c>
      <c r="B1128" s="86">
        <v>128.30000000000001</v>
      </c>
      <c r="C1128" s="86">
        <v>205.3</v>
      </c>
      <c r="D1128" s="86">
        <f t="shared" si="848"/>
        <v>256.60000000000002</v>
      </c>
      <c r="E1128" s="86">
        <f t="shared" si="849"/>
        <v>410.6</v>
      </c>
    </row>
    <row r="1129" spans="1:5" x14ac:dyDescent="0.2">
      <c r="A1129" s="116">
        <v>1122</v>
      </c>
      <c r="B1129" s="84">
        <v>128.69999999999999</v>
      </c>
      <c r="C1129" s="84">
        <v>205.9</v>
      </c>
      <c r="D1129" s="84">
        <f t="shared" si="848"/>
        <v>257.39999999999998</v>
      </c>
      <c r="E1129" s="84">
        <f t="shared" si="849"/>
        <v>411.8</v>
      </c>
    </row>
    <row r="1130" spans="1:5" x14ac:dyDescent="0.2">
      <c r="A1130" s="116">
        <v>1123</v>
      </c>
      <c r="B1130" s="84">
        <v>128.69999999999999</v>
      </c>
      <c r="C1130" s="84">
        <v>205.9</v>
      </c>
      <c r="D1130" s="84">
        <f t="shared" si="848"/>
        <v>257.39999999999998</v>
      </c>
      <c r="E1130" s="84">
        <f t="shared" si="849"/>
        <v>411.8</v>
      </c>
    </row>
    <row r="1131" spans="1:5" x14ac:dyDescent="0.2">
      <c r="A1131" s="116">
        <v>1124</v>
      </c>
      <c r="B1131" s="84">
        <v>128.69999999999999</v>
      </c>
      <c r="C1131" s="84">
        <v>205.9</v>
      </c>
      <c r="D1131" s="84">
        <f t="shared" si="749"/>
        <v>257.39999999999998</v>
      </c>
      <c r="E1131" s="84">
        <f t="shared" si="749"/>
        <v>411.8</v>
      </c>
    </row>
    <row r="1132" spans="1:5" x14ac:dyDescent="0.2">
      <c r="A1132" s="116">
        <v>1125</v>
      </c>
      <c r="B1132" s="84">
        <v>128.9</v>
      </c>
      <c r="C1132" s="84">
        <v>206.2</v>
      </c>
      <c r="D1132" s="84">
        <f t="shared" ref="D1132:D1133" si="850">B1132*2</f>
        <v>257.8</v>
      </c>
      <c r="E1132" s="84">
        <f t="shared" ref="E1132:E1133" si="851">C1132*2</f>
        <v>412.4</v>
      </c>
    </row>
    <row r="1133" spans="1:5" x14ac:dyDescent="0.2">
      <c r="A1133" s="116">
        <v>1126</v>
      </c>
      <c r="B1133" s="84">
        <v>128.9</v>
      </c>
      <c r="C1133" s="84">
        <v>206.2</v>
      </c>
      <c r="D1133" s="84">
        <f t="shared" si="850"/>
        <v>257.8</v>
      </c>
      <c r="E1133" s="84">
        <f t="shared" si="851"/>
        <v>412.4</v>
      </c>
    </row>
    <row r="1134" spans="1:5" x14ac:dyDescent="0.2">
      <c r="A1134" s="116">
        <v>1127</v>
      </c>
      <c r="B1134" s="84">
        <v>128.9</v>
      </c>
      <c r="C1134" s="84">
        <v>206.2</v>
      </c>
      <c r="D1134" s="84">
        <f t="shared" si="749"/>
        <v>257.8</v>
      </c>
      <c r="E1134" s="84">
        <f t="shared" si="749"/>
        <v>412.4</v>
      </c>
    </row>
    <row r="1135" spans="1:5" x14ac:dyDescent="0.2">
      <c r="A1135" s="116">
        <v>1128</v>
      </c>
      <c r="B1135" s="84">
        <v>129.19999999999999</v>
      </c>
      <c r="C1135" s="84">
        <v>206.7</v>
      </c>
      <c r="D1135" s="84">
        <f t="shared" ref="D1135:D1136" si="852">B1135*2</f>
        <v>258.39999999999998</v>
      </c>
      <c r="E1135" s="84">
        <f t="shared" ref="E1135:E1136" si="853">C1135*2</f>
        <v>413.4</v>
      </c>
    </row>
    <row r="1136" spans="1:5" x14ac:dyDescent="0.2">
      <c r="A1136" s="116">
        <v>1129</v>
      </c>
      <c r="B1136" s="84">
        <v>129.19999999999999</v>
      </c>
      <c r="C1136" s="84">
        <v>206.7</v>
      </c>
      <c r="D1136" s="84">
        <f t="shared" si="852"/>
        <v>258.39999999999998</v>
      </c>
      <c r="E1136" s="84">
        <f t="shared" si="853"/>
        <v>413.4</v>
      </c>
    </row>
    <row r="1137" spans="1:5" ht="13.5" thickBot="1" x14ac:dyDescent="0.25">
      <c r="A1137" s="117">
        <v>1130</v>
      </c>
      <c r="B1137" s="91">
        <v>129.19999999999999</v>
      </c>
      <c r="C1137" s="91">
        <v>206.7</v>
      </c>
      <c r="D1137" s="91">
        <f t="shared" si="749"/>
        <v>258.39999999999998</v>
      </c>
      <c r="E1137" s="91">
        <f t="shared" si="749"/>
        <v>413.4</v>
      </c>
    </row>
    <row r="1138" spans="1:5" x14ac:dyDescent="0.2">
      <c r="A1138" s="115">
        <v>1131</v>
      </c>
      <c r="B1138" s="86">
        <v>129.4</v>
      </c>
      <c r="C1138" s="86">
        <v>207</v>
      </c>
      <c r="D1138" s="86">
        <f t="shared" ref="D1138:D1139" si="854">B1138*2</f>
        <v>258.8</v>
      </c>
      <c r="E1138" s="86">
        <f t="shared" ref="E1138:E1139" si="855">C1138*2</f>
        <v>414</v>
      </c>
    </row>
    <row r="1139" spans="1:5" x14ac:dyDescent="0.2">
      <c r="A1139" s="116">
        <v>1132</v>
      </c>
      <c r="B1139" s="84">
        <v>129.4</v>
      </c>
      <c r="C1139" s="84">
        <v>207</v>
      </c>
      <c r="D1139" s="84">
        <f t="shared" si="854"/>
        <v>258.8</v>
      </c>
      <c r="E1139" s="84">
        <f t="shared" si="855"/>
        <v>414</v>
      </c>
    </row>
    <row r="1140" spans="1:5" x14ac:dyDescent="0.2">
      <c r="A1140" s="116">
        <v>1133</v>
      </c>
      <c r="B1140" s="84">
        <v>129.4</v>
      </c>
      <c r="C1140" s="84">
        <v>207</v>
      </c>
      <c r="D1140" s="84">
        <f t="shared" si="749"/>
        <v>258.8</v>
      </c>
      <c r="E1140" s="84">
        <f t="shared" si="749"/>
        <v>414</v>
      </c>
    </row>
    <row r="1141" spans="1:5" x14ac:dyDescent="0.2">
      <c r="A1141" s="116">
        <v>1134</v>
      </c>
      <c r="B1141" s="84">
        <v>129.6</v>
      </c>
      <c r="C1141" s="84">
        <v>207.4</v>
      </c>
      <c r="D1141" s="84">
        <f t="shared" ref="D1141:D1142" si="856">B1141*2</f>
        <v>259.2</v>
      </c>
      <c r="E1141" s="84">
        <f t="shared" ref="E1141:E1142" si="857">C1141*2</f>
        <v>414.8</v>
      </c>
    </row>
    <row r="1142" spans="1:5" x14ac:dyDescent="0.2">
      <c r="A1142" s="116">
        <v>1135</v>
      </c>
      <c r="B1142" s="84">
        <v>129.6</v>
      </c>
      <c r="C1142" s="84">
        <v>207.4</v>
      </c>
      <c r="D1142" s="84">
        <f t="shared" si="856"/>
        <v>259.2</v>
      </c>
      <c r="E1142" s="84">
        <f t="shared" si="857"/>
        <v>414.8</v>
      </c>
    </row>
    <row r="1143" spans="1:5" x14ac:dyDescent="0.2">
      <c r="A1143" s="116">
        <v>1136</v>
      </c>
      <c r="B1143" s="84">
        <v>129.6</v>
      </c>
      <c r="C1143" s="84">
        <v>207.4</v>
      </c>
      <c r="D1143" s="84">
        <f t="shared" si="749"/>
        <v>259.2</v>
      </c>
      <c r="E1143" s="84">
        <f t="shared" si="749"/>
        <v>414.8</v>
      </c>
    </row>
    <row r="1144" spans="1:5" x14ac:dyDescent="0.2">
      <c r="A1144" s="116">
        <v>1137</v>
      </c>
      <c r="B1144" s="84">
        <v>129.80000000000001</v>
      </c>
      <c r="C1144" s="84">
        <v>207.7</v>
      </c>
      <c r="D1144" s="84">
        <f t="shared" ref="D1144:D1145" si="858">B1144*2</f>
        <v>259.60000000000002</v>
      </c>
      <c r="E1144" s="84">
        <f t="shared" ref="E1144:E1145" si="859">C1144*2</f>
        <v>415.4</v>
      </c>
    </row>
    <row r="1145" spans="1:5" x14ac:dyDescent="0.2">
      <c r="A1145" s="116">
        <v>1138</v>
      </c>
      <c r="B1145" s="84">
        <v>129.80000000000001</v>
      </c>
      <c r="C1145" s="84">
        <v>207.7</v>
      </c>
      <c r="D1145" s="84">
        <f t="shared" si="858"/>
        <v>259.60000000000002</v>
      </c>
      <c r="E1145" s="84">
        <f t="shared" si="859"/>
        <v>415.4</v>
      </c>
    </row>
    <row r="1146" spans="1:5" x14ac:dyDescent="0.2">
      <c r="A1146" s="116">
        <v>1139</v>
      </c>
      <c r="B1146" s="84">
        <v>129.80000000000001</v>
      </c>
      <c r="C1146" s="84">
        <v>207.7</v>
      </c>
      <c r="D1146" s="84">
        <f t="shared" si="749"/>
        <v>259.60000000000002</v>
      </c>
      <c r="E1146" s="84">
        <f t="shared" si="749"/>
        <v>415.4</v>
      </c>
    </row>
    <row r="1147" spans="1:5" ht="13.5" thickBot="1" x14ac:dyDescent="0.25">
      <c r="A1147" s="117">
        <v>1140</v>
      </c>
      <c r="B1147" s="91">
        <v>130.1</v>
      </c>
      <c r="C1147" s="91">
        <v>208.2</v>
      </c>
      <c r="D1147" s="91">
        <f t="shared" ref="D1147:D1148" si="860">B1147*2</f>
        <v>260.2</v>
      </c>
      <c r="E1147" s="91">
        <f t="shared" ref="E1147:E1148" si="861">C1147*2</f>
        <v>416.4</v>
      </c>
    </row>
    <row r="1148" spans="1:5" x14ac:dyDescent="0.2">
      <c r="A1148" s="115">
        <v>1141</v>
      </c>
      <c r="B1148" s="86">
        <v>130.1</v>
      </c>
      <c r="C1148" s="86">
        <v>208.2</v>
      </c>
      <c r="D1148" s="86">
        <f t="shared" si="860"/>
        <v>260.2</v>
      </c>
      <c r="E1148" s="86">
        <f t="shared" si="861"/>
        <v>416.4</v>
      </c>
    </row>
    <row r="1149" spans="1:5" x14ac:dyDescent="0.2">
      <c r="A1149" s="116">
        <v>1142</v>
      </c>
      <c r="B1149" s="84">
        <v>130.1</v>
      </c>
      <c r="C1149" s="84">
        <v>208.2</v>
      </c>
      <c r="D1149" s="84">
        <f t="shared" si="749"/>
        <v>260.2</v>
      </c>
      <c r="E1149" s="84">
        <f t="shared" si="749"/>
        <v>416.4</v>
      </c>
    </row>
    <row r="1150" spans="1:5" x14ac:dyDescent="0.2">
      <c r="A1150" s="116">
        <v>1143</v>
      </c>
      <c r="B1150" s="84">
        <v>130.30000000000001</v>
      </c>
      <c r="C1150" s="84">
        <v>208.5</v>
      </c>
      <c r="D1150" s="84">
        <f t="shared" ref="D1150:D1151" si="862">B1150*2</f>
        <v>260.60000000000002</v>
      </c>
      <c r="E1150" s="84">
        <f t="shared" ref="E1150:E1151" si="863">C1150*2</f>
        <v>417</v>
      </c>
    </row>
    <row r="1151" spans="1:5" x14ac:dyDescent="0.2">
      <c r="A1151" s="116">
        <v>1144</v>
      </c>
      <c r="B1151" s="84">
        <v>130.30000000000001</v>
      </c>
      <c r="C1151" s="84">
        <v>208.5</v>
      </c>
      <c r="D1151" s="84">
        <f t="shared" si="862"/>
        <v>260.60000000000002</v>
      </c>
      <c r="E1151" s="84">
        <f t="shared" si="863"/>
        <v>417</v>
      </c>
    </row>
    <row r="1152" spans="1:5" x14ac:dyDescent="0.2">
      <c r="A1152" s="116">
        <v>1145</v>
      </c>
      <c r="B1152" s="84">
        <v>130.30000000000001</v>
      </c>
      <c r="C1152" s="84">
        <v>208.5</v>
      </c>
      <c r="D1152" s="84">
        <f t="shared" si="749"/>
        <v>260.60000000000002</v>
      </c>
      <c r="E1152" s="84">
        <f t="shared" si="749"/>
        <v>417</v>
      </c>
    </row>
    <row r="1153" spans="1:5" x14ac:dyDescent="0.2">
      <c r="A1153" s="116">
        <v>1146</v>
      </c>
      <c r="B1153" s="84">
        <v>130.5</v>
      </c>
      <c r="C1153" s="84">
        <v>208.8</v>
      </c>
      <c r="D1153" s="84">
        <f t="shared" ref="D1153:D1154" si="864">B1153*2</f>
        <v>261</v>
      </c>
      <c r="E1153" s="84">
        <f t="shared" ref="E1153:E1154" si="865">C1153*2</f>
        <v>417.6</v>
      </c>
    </row>
    <row r="1154" spans="1:5" x14ac:dyDescent="0.2">
      <c r="A1154" s="116">
        <v>1147</v>
      </c>
      <c r="B1154" s="84">
        <v>130.5</v>
      </c>
      <c r="C1154" s="84">
        <v>208.8</v>
      </c>
      <c r="D1154" s="84">
        <f t="shared" si="864"/>
        <v>261</v>
      </c>
      <c r="E1154" s="84">
        <f t="shared" si="865"/>
        <v>417.6</v>
      </c>
    </row>
    <row r="1155" spans="1:5" x14ac:dyDescent="0.2">
      <c r="A1155" s="116">
        <v>1148</v>
      </c>
      <c r="B1155" s="84">
        <v>130.5</v>
      </c>
      <c r="C1155" s="84">
        <v>208.8</v>
      </c>
      <c r="D1155" s="84">
        <f t="shared" si="749"/>
        <v>261</v>
      </c>
      <c r="E1155" s="84">
        <f t="shared" si="749"/>
        <v>417.6</v>
      </c>
    </row>
    <row r="1156" spans="1:5" x14ac:dyDescent="0.2">
      <c r="A1156" s="116">
        <v>1149</v>
      </c>
      <c r="B1156" s="84">
        <v>131</v>
      </c>
      <c r="C1156" s="84">
        <v>209.6</v>
      </c>
      <c r="D1156" s="84">
        <f t="shared" ref="D1156:D1157" si="866">B1156*2</f>
        <v>262</v>
      </c>
      <c r="E1156" s="84">
        <f t="shared" ref="E1156:E1157" si="867">C1156*2</f>
        <v>419.2</v>
      </c>
    </row>
    <row r="1157" spans="1:5" ht="13.5" thickBot="1" x14ac:dyDescent="0.25">
      <c r="A1157" s="117">
        <v>1150</v>
      </c>
      <c r="B1157" s="91">
        <v>131</v>
      </c>
      <c r="C1157" s="91">
        <v>209.6</v>
      </c>
      <c r="D1157" s="91">
        <f t="shared" si="866"/>
        <v>262</v>
      </c>
      <c r="E1157" s="91">
        <f t="shared" si="867"/>
        <v>419.2</v>
      </c>
    </row>
    <row r="1158" spans="1:5" x14ac:dyDescent="0.2">
      <c r="A1158" s="115">
        <v>1151</v>
      </c>
      <c r="B1158" s="86">
        <v>131</v>
      </c>
      <c r="C1158" s="86">
        <v>209.6</v>
      </c>
      <c r="D1158" s="86">
        <f t="shared" si="749"/>
        <v>262</v>
      </c>
      <c r="E1158" s="86">
        <f t="shared" si="749"/>
        <v>419.2</v>
      </c>
    </row>
    <row r="1159" spans="1:5" x14ac:dyDescent="0.2">
      <c r="A1159" s="116">
        <v>1152</v>
      </c>
      <c r="B1159" s="84">
        <v>131.19999999999999</v>
      </c>
      <c r="C1159" s="84">
        <v>209.9</v>
      </c>
      <c r="D1159" s="84">
        <f t="shared" ref="D1159" si="868">B1159*2</f>
        <v>262.39999999999998</v>
      </c>
      <c r="E1159" s="84">
        <f t="shared" ref="E1159" si="869">C1159*2</f>
        <v>419.8</v>
      </c>
    </row>
    <row r="1160" spans="1:5" x14ac:dyDescent="0.2">
      <c r="A1160" s="116">
        <v>1153</v>
      </c>
      <c r="B1160" s="84">
        <v>131.19999999999999</v>
      </c>
      <c r="C1160" s="84">
        <v>209.9</v>
      </c>
      <c r="D1160" s="84">
        <f t="shared" si="749"/>
        <v>262.39999999999998</v>
      </c>
      <c r="E1160" s="84">
        <f t="shared" si="749"/>
        <v>419.8</v>
      </c>
    </row>
    <row r="1161" spans="1:5" x14ac:dyDescent="0.2">
      <c r="A1161" s="116">
        <v>1154</v>
      </c>
      <c r="B1161" s="84">
        <v>131.4</v>
      </c>
      <c r="C1161" s="84">
        <v>210.2</v>
      </c>
      <c r="D1161" s="84">
        <f t="shared" ref="D1161:D1162" si="870">B1161*2</f>
        <v>262.8</v>
      </c>
      <c r="E1161" s="84">
        <f t="shared" ref="E1161:E1162" si="871">C1161*2</f>
        <v>420.4</v>
      </c>
    </row>
    <row r="1162" spans="1:5" x14ac:dyDescent="0.2">
      <c r="A1162" s="116">
        <v>1155</v>
      </c>
      <c r="B1162" s="84">
        <v>131.4</v>
      </c>
      <c r="C1162" s="84">
        <v>210.2</v>
      </c>
      <c r="D1162" s="84">
        <f t="shared" si="870"/>
        <v>262.8</v>
      </c>
      <c r="E1162" s="84">
        <f t="shared" si="871"/>
        <v>420.4</v>
      </c>
    </row>
    <row r="1163" spans="1:5" x14ac:dyDescent="0.2">
      <c r="A1163" s="116">
        <v>1156</v>
      </c>
      <c r="B1163" s="84">
        <v>131.4</v>
      </c>
      <c r="C1163" s="84">
        <v>210.2</v>
      </c>
      <c r="D1163" s="84">
        <f t="shared" si="749"/>
        <v>262.8</v>
      </c>
      <c r="E1163" s="84">
        <f t="shared" si="749"/>
        <v>420.4</v>
      </c>
    </row>
    <row r="1164" spans="1:5" x14ac:dyDescent="0.2">
      <c r="A1164" s="116">
        <v>1157</v>
      </c>
      <c r="B1164" s="84">
        <v>131.69999999999999</v>
      </c>
      <c r="C1164" s="84">
        <v>210.7</v>
      </c>
      <c r="D1164" s="84">
        <f t="shared" si="749"/>
        <v>263.39999999999998</v>
      </c>
      <c r="E1164" s="84">
        <f t="shared" si="749"/>
        <v>421.4</v>
      </c>
    </row>
    <row r="1165" spans="1:5" x14ac:dyDescent="0.2">
      <c r="A1165" s="116">
        <v>1158</v>
      </c>
      <c r="B1165" s="84">
        <v>131.69999999999999</v>
      </c>
      <c r="C1165" s="84">
        <v>210.7</v>
      </c>
      <c r="D1165" s="84">
        <f t="shared" ref="D1165:D1168" si="872">B1165*2</f>
        <v>263.39999999999998</v>
      </c>
      <c r="E1165" s="84">
        <f t="shared" ref="E1165:E1168" si="873">C1165*2</f>
        <v>421.4</v>
      </c>
    </row>
    <row r="1166" spans="1:5" x14ac:dyDescent="0.2">
      <c r="A1166" s="116">
        <v>1159</v>
      </c>
      <c r="B1166" s="84">
        <v>131.69999999999999</v>
      </c>
      <c r="C1166" s="84">
        <v>210.7</v>
      </c>
      <c r="D1166" s="84">
        <f t="shared" si="872"/>
        <v>263.39999999999998</v>
      </c>
      <c r="E1166" s="84">
        <f t="shared" si="873"/>
        <v>421.4</v>
      </c>
    </row>
    <row r="1167" spans="1:5" ht="13.5" thickBot="1" x14ac:dyDescent="0.25">
      <c r="A1167" s="117">
        <v>1160</v>
      </c>
      <c r="B1167" s="91">
        <v>131.9</v>
      </c>
      <c r="C1167" s="91">
        <v>211</v>
      </c>
      <c r="D1167" s="91">
        <f t="shared" si="872"/>
        <v>263.8</v>
      </c>
      <c r="E1167" s="91">
        <f t="shared" si="873"/>
        <v>422</v>
      </c>
    </row>
    <row r="1168" spans="1:5" x14ac:dyDescent="0.2">
      <c r="A1168" s="115">
        <v>1161</v>
      </c>
      <c r="B1168" s="86">
        <v>131.9</v>
      </c>
      <c r="C1168" s="86">
        <v>211</v>
      </c>
      <c r="D1168" s="86">
        <f t="shared" si="872"/>
        <v>263.8</v>
      </c>
      <c r="E1168" s="86">
        <f t="shared" si="873"/>
        <v>422</v>
      </c>
    </row>
    <row r="1169" spans="1:5" x14ac:dyDescent="0.2">
      <c r="A1169" s="116">
        <v>1162</v>
      </c>
      <c r="B1169" s="84">
        <v>131.9</v>
      </c>
      <c r="C1169" s="84">
        <v>211</v>
      </c>
      <c r="D1169" s="84">
        <f t="shared" ref="D1169:E1357" si="874">B1169*2</f>
        <v>263.8</v>
      </c>
      <c r="E1169" s="84">
        <f t="shared" si="874"/>
        <v>422</v>
      </c>
    </row>
    <row r="1170" spans="1:5" x14ac:dyDescent="0.2">
      <c r="A1170" s="116">
        <v>1163</v>
      </c>
      <c r="B1170" s="84">
        <v>132.1</v>
      </c>
      <c r="C1170" s="84">
        <v>211.4</v>
      </c>
      <c r="D1170" s="84">
        <f t="shared" ref="D1170:D1171" si="875">B1170*2</f>
        <v>264.2</v>
      </c>
      <c r="E1170" s="84">
        <f t="shared" ref="E1170:E1171" si="876">C1170*2</f>
        <v>422.8</v>
      </c>
    </row>
    <row r="1171" spans="1:5" x14ac:dyDescent="0.2">
      <c r="A1171" s="116">
        <v>1164</v>
      </c>
      <c r="B1171" s="84">
        <v>132.1</v>
      </c>
      <c r="C1171" s="84">
        <v>211.4</v>
      </c>
      <c r="D1171" s="84">
        <f t="shared" si="875"/>
        <v>264.2</v>
      </c>
      <c r="E1171" s="84">
        <f t="shared" si="876"/>
        <v>422.8</v>
      </c>
    </row>
    <row r="1172" spans="1:5" x14ac:dyDescent="0.2">
      <c r="A1172" s="116">
        <v>1165</v>
      </c>
      <c r="B1172" s="84">
        <v>132.1</v>
      </c>
      <c r="C1172" s="84">
        <v>211.4</v>
      </c>
      <c r="D1172" s="84">
        <f t="shared" si="874"/>
        <v>264.2</v>
      </c>
      <c r="E1172" s="84">
        <f t="shared" si="874"/>
        <v>422.8</v>
      </c>
    </row>
    <row r="1173" spans="1:5" x14ac:dyDescent="0.2">
      <c r="A1173" s="116">
        <v>1166</v>
      </c>
      <c r="B1173" s="84">
        <v>132.30000000000001</v>
      </c>
      <c r="C1173" s="84">
        <v>211.7</v>
      </c>
      <c r="D1173" s="84">
        <f t="shared" ref="D1173:D1174" si="877">B1173*2</f>
        <v>264.60000000000002</v>
      </c>
      <c r="E1173" s="84">
        <f t="shared" ref="E1173:E1174" si="878">C1173*2</f>
        <v>423.4</v>
      </c>
    </row>
    <row r="1174" spans="1:5" x14ac:dyDescent="0.2">
      <c r="A1174" s="116">
        <v>1167</v>
      </c>
      <c r="B1174" s="84">
        <v>132.30000000000001</v>
      </c>
      <c r="C1174" s="84">
        <v>211.7</v>
      </c>
      <c r="D1174" s="84">
        <f t="shared" si="877"/>
        <v>264.60000000000002</v>
      </c>
      <c r="E1174" s="84">
        <f t="shared" si="878"/>
        <v>423.4</v>
      </c>
    </row>
    <row r="1175" spans="1:5" x14ac:dyDescent="0.2">
      <c r="A1175" s="116">
        <v>1168</v>
      </c>
      <c r="B1175" s="84">
        <v>132.30000000000001</v>
      </c>
      <c r="C1175" s="84">
        <v>211.7</v>
      </c>
      <c r="D1175" s="84">
        <f t="shared" si="874"/>
        <v>264.60000000000002</v>
      </c>
      <c r="E1175" s="84">
        <f t="shared" si="874"/>
        <v>423.4</v>
      </c>
    </row>
    <row r="1176" spans="1:5" x14ac:dyDescent="0.2">
      <c r="A1176" s="116">
        <v>1169</v>
      </c>
      <c r="B1176" s="84">
        <v>132.5</v>
      </c>
      <c r="C1176" s="84">
        <v>212</v>
      </c>
      <c r="D1176" s="84">
        <f t="shared" ref="D1176:D1177" si="879">B1176*2</f>
        <v>265</v>
      </c>
      <c r="E1176" s="84">
        <f t="shared" ref="E1176:E1177" si="880">C1176*2</f>
        <v>424</v>
      </c>
    </row>
    <row r="1177" spans="1:5" ht="13.5" thickBot="1" x14ac:dyDescent="0.25">
      <c r="A1177" s="117">
        <v>1170</v>
      </c>
      <c r="B1177" s="91">
        <v>132.5</v>
      </c>
      <c r="C1177" s="91">
        <v>212</v>
      </c>
      <c r="D1177" s="91">
        <f t="shared" si="879"/>
        <v>265</v>
      </c>
      <c r="E1177" s="91">
        <f t="shared" si="880"/>
        <v>424</v>
      </c>
    </row>
    <row r="1178" spans="1:5" x14ac:dyDescent="0.2">
      <c r="A1178" s="115">
        <v>1171</v>
      </c>
      <c r="B1178" s="86">
        <v>132.5</v>
      </c>
      <c r="C1178" s="86">
        <v>212</v>
      </c>
      <c r="D1178" s="86">
        <f t="shared" si="874"/>
        <v>265</v>
      </c>
      <c r="E1178" s="86">
        <f t="shared" si="874"/>
        <v>424</v>
      </c>
    </row>
    <row r="1179" spans="1:5" x14ac:dyDescent="0.2">
      <c r="A1179" s="116">
        <v>1172</v>
      </c>
      <c r="B1179" s="84">
        <v>132.69999999999999</v>
      </c>
      <c r="C1179" s="84">
        <v>212.3</v>
      </c>
      <c r="D1179" s="84">
        <f t="shared" ref="D1179:D1180" si="881">B1179*2</f>
        <v>265.39999999999998</v>
      </c>
      <c r="E1179" s="84">
        <f t="shared" ref="E1179:E1180" si="882">C1179*2</f>
        <v>424.6</v>
      </c>
    </row>
    <row r="1180" spans="1:5" x14ac:dyDescent="0.2">
      <c r="A1180" s="116">
        <v>1173</v>
      </c>
      <c r="B1180" s="84">
        <v>132.69999999999999</v>
      </c>
      <c r="C1180" s="84">
        <v>212.3</v>
      </c>
      <c r="D1180" s="84">
        <f t="shared" si="881"/>
        <v>265.39999999999998</v>
      </c>
      <c r="E1180" s="84">
        <f t="shared" si="882"/>
        <v>424.6</v>
      </c>
    </row>
    <row r="1181" spans="1:5" x14ac:dyDescent="0.2">
      <c r="A1181" s="116">
        <v>1174</v>
      </c>
      <c r="B1181" s="84">
        <v>132.69999999999999</v>
      </c>
      <c r="C1181" s="84">
        <v>212.3</v>
      </c>
      <c r="D1181" s="84">
        <f t="shared" si="874"/>
        <v>265.39999999999998</v>
      </c>
      <c r="E1181" s="84">
        <f t="shared" si="874"/>
        <v>424.6</v>
      </c>
    </row>
    <row r="1182" spans="1:5" x14ac:dyDescent="0.2">
      <c r="A1182" s="116">
        <v>1175</v>
      </c>
      <c r="B1182" s="84">
        <v>133.30000000000001</v>
      </c>
      <c r="C1182" s="84">
        <v>213.3</v>
      </c>
      <c r="D1182" s="84">
        <f t="shared" ref="D1182:D1183" si="883">B1182*2</f>
        <v>266.60000000000002</v>
      </c>
      <c r="E1182" s="84">
        <f t="shared" ref="E1182:E1183" si="884">C1182*2</f>
        <v>426.6</v>
      </c>
    </row>
    <row r="1183" spans="1:5" x14ac:dyDescent="0.2">
      <c r="A1183" s="116">
        <v>1176</v>
      </c>
      <c r="B1183" s="84">
        <v>133.30000000000001</v>
      </c>
      <c r="C1183" s="84">
        <v>213.3</v>
      </c>
      <c r="D1183" s="84">
        <f t="shared" si="883"/>
        <v>266.60000000000002</v>
      </c>
      <c r="E1183" s="84">
        <f t="shared" si="884"/>
        <v>426.6</v>
      </c>
    </row>
    <row r="1184" spans="1:5" x14ac:dyDescent="0.2">
      <c r="A1184" s="116">
        <v>1177</v>
      </c>
      <c r="B1184" s="84">
        <v>133.30000000000001</v>
      </c>
      <c r="C1184" s="84">
        <v>213.3</v>
      </c>
      <c r="D1184" s="84">
        <f t="shared" si="874"/>
        <v>266.60000000000002</v>
      </c>
      <c r="E1184" s="84">
        <f t="shared" si="874"/>
        <v>426.6</v>
      </c>
    </row>
    <row r="1185" spans="1:5" x14ac:dyDescent="0.2">
      <c r="A1185" s="116">
        <v>1178</v>
      </c>
      <c r="B1185" s="84">
        <v>133.6</v>
      </c>
      <c r="C1185" s="84">
        <v>213.8</v>
      </c>
      <c r="D1185" s="84">
        <f t="shared" ref="D1185:D1186" si="885">B1185*2</f>
        <v>267.2</v>
      </c>
      <c r="E1185" s="84">
        <f t="shared" ref="E1185:E1186" si="886">C1185*2</f>
        <v>427.6</v>
      </c>
    </row>
    <row r="1186" spans="1:5" x14ac:dyDescent="0.2">
      <c r="A1186" s="116">
        <v>1179</v>
      </c>
      <c r="B1186" s="84">
        <v>133.6</v>
      </c>
      <c r="C1186" s="84">
        <v>213.8</v>
      </c>
      <c r="D1186" s="84">
        <f t="shared" si="885"/>
        <v>267.2</v>
      </c>
      <c r="E1186" s="84">
        <f t="shared" si="886"/>
        <v>427.6</v>
      </c>
    </row>
    <row r="1187" spans="1:5" ht="13.5" thickBot="1" x14ac:dyDescent="0.25">
      <c r="A1187" s="117">
        <v>1180</v>
      </c>
      <c r="B1187" s="91">
        <v>133.6</v>
      </c>
      <c r="C1187" s="91">
        <v>213.8</v>
      </c>
      <c r="D1187" s="91">
        <f t="shared" si="874"/>
        <v>267.2</v>
      </c>
      <c r="E1187" s="91">
        <f t="shared" si="874"/>
        <v>427.6</v>
      </c>
    </row>
    <row r="1188" spans="1:5" x14ac:dyDescent="0.2">
      <c r="A1188" s="115">
        <v>1181</v>
      </c>
      <c r="B1188" s="86">
        <v>133.9</v>
      </c>
      <c r="C1188" s="86">
        <v>214.2</v>
      </c>
      <c r="D1188" s="86">
        <f t="shared" ref="D1188:D1189" si="887">B1188*2</f>
        <v>267.8</v>
      </c>
      <c r="E1188" s="86">
        <f t="shared" ref="E1188:E1189" si="888">C1188*2</f>
        <v>428.4</v>
      </c>
    </row>
    <row r="1189" spans="1:5" x14ac:dyDescent="0.2">
      <c r="A1189" s="116">
        <v>1182</v>
      </c>
      <c r="B1189" s="84">
        <v>133.9</v>
      </c>
      <c r="C1189" s="84">
        <v>214.2</v>
      </c>
      <c r="D1189" s="84">
        <f t="shared" si="887"/>
        <v>267.8</v>
      </c>
      <c r="E1189" s="84">
        <f t="shared" si="888"/>
        <v>428.4</v>
      </c>
    </row>
    <row r="1190" spans="1:5" x14ac:dyDescent="0.2">
      <c r="A1190" s="116">
        <v>1183</v>
      </c>
      <c r="B1190" s="84">
        <v>133.9</v>
      </c>
      <c r="C1190" s="84">
        <v>214.2</v>
      </c>
      <c r="D1190" s="84">
        <f t="shared" si="874"/>
        <v>267.8</v>
      </c>
      <c r="E1190" s="84">
        <f t="shared" si="874"/>
        <v>428.4</v>
      </c>
    </row>
    <row r="1191" spans="1:5" x14ac:dyDescent="0.2">
      <c r="A1191" s="116">
        <v>1184</v>
      </c>
      <c r="B1191" s="84">
        <v>134.1</v>
      </c>
      <c r="C1191" s="84">
        <v>214.6</v>
      </c>
      <c r="D1191" s="84">
        <f t="shared" ref="D1191:D1192" si="889">B1191*2</f>
        <v>268.2</v>
      </c>
      <c r="E1191" s="84">
        <f t="shared" ref="E1191:E1192" si="890">C1191*2</f>
        <v>429.2</v>
      </c>
    </row>
    <row r="1192" spans="1:5" x14ac:dyDescent="0.2">
      <c r="A1192" s="116">
        <v>1185</v>
      </c>
      <c r="B1192" s="84">
        <v>134.1</v>
      </c>
      <c r="C1192" s="84">
        <v>214.6</v>
      </c>
      <c r="D1192" s="84">
        <f t="shared" si="889"/>
        <v>268.2</v>
      </c>
      <c r="E1192" s="84">
        <f t="shared" si="890"/>
        <v>429.2</v>
      </c>
    </row>
    <row r="1193" spans="1:5" x14ac:dyDescent="0.2">
      <c r="A1193" s="116">
        <v>1186</v>
      </c>
      <c r="B1193" s="84">
        <v>134.1</v>
      </c>
      <c r="C1193" s="84">
        <v>214.6</v>
      </c>
      <c r="D1193" s="84">
        <f t="shared" si="874"/>
        <v>268.2</v>
      </c>
      <c r="E1193" s="84">
        <f t="shared" si="874"/>
        <v>429.2</v>
      </c>
    </row>
    <row r="1194" spans="1:5" x14ac:dyDescent="0.2">
      <c r="A1194" s="116">
        <v>1187</v>
      </c>
      <c r="B1194" s="84">
        <v>134.4</v>
      </c>
      <c r="C1194" s="84">
        <v>215</v>
      </c>
      <c r="D1194" s="84">
        <f t="shared" ref="D1194:D1195" si="891">B1194*2</f>
        <v>268.8</v>
      </c>
      <c r="E1194" s="84">
        <f t="shared" ref="E1194:E1195" si="892">C1194*2</f>
        <v>430</v>
      </c>
    </row>
    <row r="1195" spans="1:5" x14ac:dyDescent="0.2">
      <c r="A1195" s="116">
        <v>1188</v>
      </c>
      <c r="B1195" s="84">
        <v>134.4</v>
      </c>
      <c r="C1195" s="84">
        <v>215</v>
      </c>
      <c r="D1195" s="84">
        <f t="shared" si="891"/>
        <v>268.8</v>
      </c>
      <c r="E1195" s="84">
        <f t="shared" si="892"/>
        <v>430</v>
      </c>
    </row>
    <row r="1196" spans="1:5" x14ac:dyDescent="0.2">
      <c r="A1196" s="116">
        <v>1189</v>
      </c>
      <c r="B1196" s="84">
        <v>134.4</v>
      </c>
      <c r="C1196" s="84">
        <v>215</v>
      </c>
      <c r="D1196" s="84">
        <f t="shared" si="874"/>
        <v>268.8</v>
      </c>
      <c r="E1196" s="84">
        <f t="shared" si="874"/>
        <v>430</v>
      </c>
    </row>
    <row r="1197" spans="1:5" ht="13.5" thickBot="1" x14ac:dyDescent="0.25">
      <c r="A1197" s="117">
        <v>1190</v>
      </c>
      <c r="B1197" s="91">
        <v>134.69999999999999</v>
      </c>
      <c r="C1197" s="91">
        <v>215.5</v>
      </c>
      <c r="D1197" s="91">
        <f t="shared" ref="D1197:D1198" si="893">B1197*2</f>
        <v>269.39999999999998</v>
      </c>
      <c r="E1197" s="91">
        <f t="shared" ref="E1197:E1198" si="894">C1197*2</f>
        <v>431</v>
      </c>
    </row>
    <row r="1198" spans="1:5" x14ac:dyDescent="0.2">
      <c r="A1198" s="115">
        <v>1191</v>
      </c>
      <c r="B1198" s="86">
        <v>134.69999999999999</v>
      </c>
      <c r="C1198" s="86">
        <v>215.5</v>
      </c>
      <c r="D1198" s="86">
        <f t="shared" si="893"/>
        <v>269.39999999999998</v>
      </c>
      <c r="E1198" s="86">
        <f t="shared" si="894"/>
        <v>431</v>
      </c>
    </row>
    <row r="1199" spans="1:5" x14ac:dyDescent="0.2">
      <c r="A1199" s="116">
        <v>1192</v>
      </c>
      <c r="B1199" s="84">
        <v>134.69999999999999</v>
      </c>
      <c r="C1199" s="84">
        <v>215.5</v>
      </c>
      <c r="D1199" s="84">
        <f t="shared" si="874"/>
        <v>269.39999999999998</v>
      </c>
      <c r="E1199" s="84">
        <f t="shared" si="874"/>
        <v>431</v>
      </c>
    </row>
    <row r="1200" spans="1:5" x14ac:dyDescent="0.2">
      <c r="A1200" s="116">
        <v>1193</v>
      </c>
      <c r="B1200" s="84">
        <v>134.9</v>
      </c>
      <c r="C1200" s="84">
        <v>215.8</v>
      </c>
      <c r="D1200" s="84">
        <f t="shared" ref="D1200" si="895">B1200*2</f>
        <v>269.8</v>
      </c>
      <c r="E1200" s="84">
        <f t="shared" ref="E1200" si="896">C1200*2</f>
        <v>431.6</v>
      </c>
    </row>
    <row r="1201" spans="1:5" x14ac:dyDescent="0.2">
      <c r="A1201" s="116">
        <v>1194</v>
      </c>
      <c r="B1201" s="84">
        <v>134.9</v>
      </c>
      <c r="C1201" s="84">
        <v>215.8</v>
      </c>
      <c r="D1201" s="84">
        <f t="shared" si="874"/>
        <v>269.8</v>
      </c>
      <c r="E1201" s="84">
        <f t="shared" si="874"/>
        <v>431.6</v>
      </c>
    </row>
    <row r="1202" spans="1:5" x14ac:dyDescent="0.2">
      <c r="A1202" s="116">
        <v>1195</v>
      </c>
      <c r="B1202" s="84">
        <v>135.1</v>
      </c>
      <c r="C1202" s="84">
        <v>216.2</v>
      </c>
      <c r="D1202" s="84">
        <f t="shared" ref="D1202:D1203" si="897">B1202*2</f>
        <v>270.2</v>
      </c>
      <c r="E1202" s="84">
        <f t="shared" ref="E1202:E1203" si="898">C1202*2</f>
        <v>432.4</v>
      </c>
    </row>
    <row r="1203" spans="1:5" x14ac:dyDescent="0.2">
      <c r="A1203" s="116">
        <v>1196</v>
      </c>
      <c r="B1203" s="84">
        <v>135.1</v>
      </c>
      <c r="C1203" s="84">
        <v>216.2</v>
      </c>
      <c r="D1203" s="84">
        <f t="shared" si="897"/>
        <v>270.2</v>
      </c>
      <c r="E1203" s="84">
        <f t="shared" si="898"/>
        <v>432.4</v>
      </c>
    </row>
    <row r="1204" spans="1:5" x14ac:dyDescent="0.2">
      <c r="A1204" s="116">
        <v>1197</v>
      </c>
      <c r="B1204" s="84">
        <v>135.1</v>
      </c>
      <c r="C1204" s="84">
        <v>216.2</v>
      </c>
      <c r="D1204" s="84">
        <f t="shared" si="874"/>
        <v>270.2</v>
      </c>
      <c r="E1204" s="84">
        <f t="shared" si="874"/>
        <v>432.4</v>
      </c>
    </row>
    <row r="1205" spans="1:5" x14ac:dyDescent="0.2">
      <c r="A1205" s="116">
        <v>1198</v>
      </c>
      <c r="B1205" s="84">
        <v>135.30000000000001</v>
      </c>
      <c r="C1205" s="84">
        <v>216.5</v>
      </c>
      <c r="D1205" s="84">
        <f t="shared" ref="D1205:D1206" si="899">B1205*2</f>
        <v>270.60000000000002</v>
      </c>
      <c r="E1205" s="84">
        <f t="shared" ref="E1205:E1206" si="900">C1205*2</f>
        <v>433</v>
      </c>
    </row>
    <row r="1206" spans="1:5" x14ac:dyDescent="0.2">
      <c r="A1206" s="116">
        <v>1199</v>
      </c>
      <c r="B1206" s="84">
        <v>135.30000000000001</v>
      </c>
      <c r="C1206" s="84">
        <v>216.5</v>
      </c>
      <c r="D1206" s="84">
        <f t="shared" si="899"/>
        <v>270.60000000000002</v>
      </c>
      <c r="E1206" s="84">
        <f t="shared" si="900"/>
        <v>433</v>
      </c>
    </row>
    <row r="1207" spans="1:5" ht="13.5" thickBot="1" x14ac:dyDescent="0.25">
      <c r="A1207" s="117">
        <v>1200</v>
      </c>
      <c r="B1207" s="91">
        <v>135.30000000000001</v>
      </c>
      <c r="C1207" s="91">
        <v>216.5</v>
      </c>
      <c r="D1207" s="91">
        <f t="shared" si="874"/>
        <v>270.60000000000002</v>
      </c>
      <c r="E1207" s="91">
        <f t="shared" si="874"/>
        <v>433</v>
      </c>
    </row>
    <row r="1208" spans="1:5" x14ac:dyDescent="0.2">
      <c r="A1208" s="115">
        <v>1201</v>
      </c>
      <c r="B1208" s="86">
        <v>135.6</v>
      </c>
      <c r="C1208" s="86">
        <v>217</v>
      </c>
      <c r="D1208" s="86">
        <f t="shared" ref="D1208:D1209" si="901">B1208*2</f>
        <v>271.2</v>
      </c>
      <c r="E1208" s="86">
        <f t="shared" ref="E1208:E1209" si="902">C1208*2</f>
        <v>434</v>
      </c>
    </row>
    <row r="1209" spans="1:5" x14ac:dyDescent="0.2">
      <c r="A1209" s="116">
        <v>1202</v>
      </c>
      <c r="B1209" s="84">
        <v>135.6</v>
      </c>
      <c r="C1209" s="84">
        <v>217</v>
      </c>
      <c r="D1209" s="84">
        <f t="shared" si="901"/>
        <v>271.2</v>
      </c>
      <c r="E1209" s="84">
        <f t="shared" si="902"/>
        <v>434</v>
      </c>
    </row>
    <row r="1210" spans="1:5" x14ac:dyDescent="0.2">
      <c r="A1210" s="116">
        <v>1203</v>
      </c>
      <c r="B1210" s="84">
        <v>135.6</v>
      </c>
      <c r="C1210" s="84">
        <v>217</v>
      </c>
      <c r="D1210" s="84">
        <f t="shared" si="874"/>
        <v>271.2</v>
      </c>
      <c r="E1210" s="84">
        <f t="shared" si="874"/>
        <v>434</v>
      </c>
    </row>
    <row r="1211" spans="1:5" x14ac:dyDescent="0.2">
      <c r="A1211" s="116">
        <v>1204</v>
      </c>
      <c r="B1211" s="84">
        <v>135.80000000000001</v>
      </c>
      <c r="C1211" s="84">
        <v>217.3</v>
      </c>
      <c r="D1211" s="84">
        <f t="shared" ref="D1211:D1212" si="903">B1211*2</f>
        <v>271.60000000000002</v>
      </c>
      <c r="E1211" s="84">
        <f t="shared" ref="E1211:E1212" si="904">C1211*2</f>
        <v>434.6</v>
      </c>
    </row>
    <row r="1212" spans="1:5" x14ac:dyDescent="0.2">
      <c r="A1212" s="116">
        <v>1205</v>
      </c>
      <c r="B1212" s="84">
        <v>135.80000000000001</v>
      </c>
      <c r="C1212" s="84">
        <v>217.3</v>
      </c>
      <c r="D1212" s="84">
        <f t="shared" si="903"/>
        <v>271.60000000000002</v>
      </c>
      <c r="E1212" s="84">
        <f t="shared" si="904"/>
        <v>434.6</v>
      </c>
    </row>
    <row r="1213" spans="1:5" x14ac:dyDescent="0.2">
      <c r="A1213" s="116">
        <v>1206</v>
      </c>
      <c r="B1213" s="84">
        <v>135.80000000000001</v>
      </c>
      <c r="C1213" s="84">
        <v>217.3</v>
      </c>
      <c r="D1213" s="84">
        <f t="shared" si="874"/>
        <v>271.60000000000002</v>
      </c>
      <c r="E1213" s="84">
        <f t="shared" si="874"/>
        <v>434.6</v>
      </c>
    </row>
    <row r="1214" spans="1:5" x14ac:dyDescent="0.2">
      <c r="A1214" s="116">
        <v>1207</v>
      </c>
      <c r="B1214" s="84">
        <v>136</v>
      </c>
      <c r="C1214" s="84">
        <v>217.6</v>
      </c>
      <c r="D1214" s="84">
        <f t="shared" ref="D1214:D1215" si="905">B1214*2</f>
        <v>272</v>
      </c>
      <c r="E1214" s="84">
        <f t="shared" ref="E1214:E1215" si="906">C1214*2</f>
        <v>435.2</v>
      </c>
    </row>
    <row r="1215" spans="1:5" x14ac:dyDescent="0.2">
      <c r="A1215" s="116">
        <v>1208</v>
      </c>
      <c r="B1215" s="84">
        <v>136</v>
      </c>
      <c r="C1215" s="84">
        <v>217.6</v>
      </c>
      <c r="D1215" s="84">
        <f t="shared" si="905"/>
        <v>272</v>
      </c>
      <c r="E1215" s="84">
        <f t="shared" si="906"/>
        <v>435.2</v>
      </c>
    </row>
    <row r="1216" spans="1:5" x14ac:dyDescent="0.2">
      <c r="A1216" s="116">
        <v>1209</v>
      </c>
      <c r="B1216" s="84">
        <v>136</v>
      </c>
      <c r="C1216" s="84">
        <v>217.6</v>
      </c>
      <c r="D1216" s="84">
        <f t="shared" si="874"/>
        <v>272</v>
      </c>
      <c r="E1216" s="84">
        <f t="shared" si="874"/>
        <v>435.2</v>
      </c>
    </row>
    <row r="1217" spans="1:5" ht="13.5" thickBot="1" x14ac:dyDescent="0.25">
      <c r="A1217" s="117">
        <v>1210</v>
      </c>
      <c r="B1217" s="91">
        <v>136.30000000000001</v>
      </c>
      <c r="C1217" s="91">
        <v>218.1</v>
      </c>
      <c r="D1217" s="91">
        <f t="shared" ref="D1217:D1218" si="907">B1217*2</f>
        <v>272.60000000000002</v>
      </c>
      <c r="E1217" s="91">
        <f t="shared" ref="E1217:E1218" si="908">C1217*2</f>
        <v>436.2</v>
      </c>
    </row>
    <row r="1218" spans="1:5" x14ac:dyDescent="0.2">
      <c r="A1218" s="115">
        <v>1211</v>
      </c>
      <c r="B1218" s="86">
        <v>136.30000000000001</v>
      </c>
      <c r="C1218" s="86">
        <v>218.1</v>
      </c>
      <c r="D1218" s="86">
        <f t="shared" si="907"/>
        <v>272.60000000000002</v>
      </c>
      <c r="E1218" s="86">
        <f t="shared" si="908"/>
        <v>436.2</v>
      </c>
    </row>
    <row r="1219" spans="1:5" x14ac:dyDescent="0.2">
      <c r="A1219" s="116">
        <v>1212</v>
      </c>
      <c r="B1219" s="84">
        <v>136.30000000000001</v>
      </c>
      <c r="C1219" s="84">
        <v>218.1</v>
      </c>
      <c r="D1219" s="84">
        <f t="shared" si="874"/>
        <v>272.60000000000002</v>
      </c>
      <c r="E1219" s="84">
        <f t="shared" si="874"/>
        <v>436.2</v>
      </c>
    </row>
    <row r="1220" spans="1:5" x14ac:dyDescent="0.2">
      <c r="A1220" s="116">
        <v>1213</v>
      </c>
      <c r="B1220" s="84">
        <v>136.5</v>
      </c>
      <c r="C1220" s="84">
        <v>218.4</v>
      </c>
      <c r="D1220" s="84">
        <f t="shared" ref="D1220:D1221" si="909">B1220*2</f>
        <v>273</v>
      </c>
      <c r="E1220" s="84">
        <f t="shared" ref="E1220:E1221" si="910">C1220*2</f>
        <v>436.8</v>
      </c>
    </row>
    <row r="1221" spans="1:5" x14ac:dyDescent="0.2">
      <c r="A1221" s="116">
        <v>1214</v>
      </c>
      <c r="B1221" s="84">
        <v>136.5</v>
      </c>
      <c r="C1221" s="84">
        <v>218.4</v>
      </c>
      <c r="D1221" s="84">
        <f t="shared" si="909"/>
        <v>273</v>
      </c>
      <c r="E1221" s="84">
        <f t="shared" si="910"/>
        <v>436.8</v>
      </c>
    </row>
    <row r="1222" spans="1:5" x14ac:dyDescent="0.2">
      <c r="A1222" s="116">
        <v>1215</v>
      </c>
      <c r="B1222" s="84">
        <v>136.5</v>
      </c>
      <c r="C1222" s="84">
        <v>218.4</v>
      </c>
      <c r="D1222" s="84">
        <f t="shared" si="874"/>
        <v>273</v>
      </c>
      <c r="E1222" s="84">
        <f t="shared" si="874"/>
        <v>436.8</v>
      </c>
    </row>
    <row r="1223" spans="1:5" x14ac:dyDescent="0.2">
      <c r="A1223" s="116">
        <v>1216</v>
      </c>
      <c r="B1223" s="84">
        <v>136.69999999999999</v>
      </c>
      <c r="C1223" s="84">
        <v>218.7</v>
      </c>
      <c r="D1223" s="84">
        <f t="shared" ref="D1223:D1224" si="911">B1223*2</f>
        <v>273.39999999999998</v>
      </c>
      <c r="E1223" s="84">
        <f t="shared" ref="E1223:E1224" si="912">C1223*2</f>
        <v>437.4</v>
      </c>
    </row>
    <row r="1224" spans="1:5" x14ac:dyDescent="0.2">
      <c r="A1224" s="116">
        <v>1217</v>
      </c>
      <c r="B1224" s="84">
        <v>136.69999999999999</v>
      </c>
      <c r="C1224" s="84">
        <v>218.7</v>
      </c>
      <c r="D1224" s="84">
        <f t="shared" si="911"/>
        <v>273.39999999999998</v>
      </c>
      <c r="E1224" s="84">
        <f t="shared" si="912"/>
        <v>437.4</v>
      </c>
    </row>
    <row r="1225" spans="1:5" x14ac:dyDescent="0.2">
      <c r="A1225" s="116">
        <v>1218</v>
      </c>
      <c r="B1225" s="84">
        <v>136.69999999999999</v>
      </c>
      <c r="C1225" s="84">
        <v>218.7</v>
      </c>
      <c r="D1225" s="84">
        <f t="shared" si="874"/>
        <v>273.39999999999998</v>
      </c>
      <c r="E1225" s="84">
        <f t="shared" si="874"/>
        <v>437.4</v>
      </c>
    </row>
    <row r="1226" spans="1:5" x14ac:dyDescent="0.2">
      <c r="A1226" s="116">
        <v>1219</v>
      </c>
      <c r="B1226" s="84">
        <v>136.9</v>
      </c>
      <c r="C1226" s="84">
        <v>219</v>
      </c>
      <c r="D1226" s="84">
        <f t="shared" ref="D1226:D1227" si="913">B1226*2</f>
        <v>273.8</v>
      </c>
      <c r="E1226" s="84">
        <f t="shared" ref="E1226:E1227" si="914">C1226*2</f>
        <v>438</v>
      </c>
    </row>
    <row r="1227" spans="1:5" ht="13.5" thickBot="1" x14ac:dyDescent="0.25">
      <c r="A1227" s="117">
        <v>1220</v>
      </c>
      <c r="B1227" s="91">
        <v>136.9</v>
      </c>
      <c r="C1227" s="91">
        <v>219</v>
      </c>
      <c r="D1227" s="91">
        <f t="shared" si="913"/>
        <v>273.8</v>
      </c>
      <c r="E1227" s="91">
        <f t="shared" si="914"/>
        <v>438</v>
      </c>
    </row>
    <row r="1228" spans="1:5" x14ac:dyDescent="0.2">
      <c r="A1228" s="115">
        <v>1221</v>
      </c>
      <c r="B1228" s="86">
        <v>136.9</v>
      </c>
      <c r="C1228" s="86">
        <v>219</v>
      </c>
      <c r="D1228" s="86">
        <f t="shared" si="874"/>
        <v>273.8</v>
      </c>
      <c r="E1228" s="86">
        <f t="shared" si="874"/>
        <v>438</v>
      </c>
    </row>
    <row r="1229" spans="1:5" x14ac:dyDescent="0.2">
      <c r="A1229" s="116">
        <v>1222</v>
      </c>
      <c r="B1229" s="84">
        <v>137.30000000000001</v>
      </c>
      <c r="C1229" s="84">
        <v>219.7</v>
      </c>
      <c r="D1229" s="84">
        <f t="shared" ref="D1229:D1230" si="915">B1229*2</f>
        <v>274.60000000000002</v>
      </c>
      <c r="E1229" s="84">
        <f t="shared" ref="E1229:E1230" si="916">C1229*2</f>
        <v>439.4</v>
      </c>
    </row>
    <row r="1230" spans="1:5" x14ac:dyDescent="0.2">
      <c r="A1230" s="116">
        <v>1223</v>
      </c>
      <c r="B1230" s="84">
        <v>137.30000000000001</v>
      </c>
      <c r="C1230" s="84">
        <v>219.7</v>
      </c>
      <c r="D1230" s="84">
        <f t="shared" si="915"/>
        <v>274.60000000000002</v>
      </c>
      <c r="E1230" s="84">
        <f t="shared" si="916"/>
        <v>439.4</v>
      </c>
    </row>
    <row r="1231" spans="1:5" x14ac:dyDescent="0.2">
      <c r="A1231" s="116">
        <v>1224</v>
      </c>
      <c r="B1231" s="84">
        <v>137.30000000000001</v>
      </c>
      <c r="C1231" s="84">
        <v>219.7</v>
      </c>
      <c r="D1231" s="84">
        <f t="shared" si="874"/>
        <v>274.60000000000002</v>
      </c>
      <c r="E1231" s="84">
        <f t="shared" si="874"/>
        <v>439.4</v>
      </c>
    </row>
    <row r="1232" spans="1:5" x14ac:dyDescent="0.2">
      <c r="A1232" s="116">
        <v>1225</v>
      </c>
      <c r="B1232" s="84">
        <v>137.6</v>
      </c>
      <c r="C1232" s="84">
        <v>220.2</v>
      </c>
      <c r="D1232" s="84">
        <f t="shared" ref="D1232:D1233" si="917">B1232*2</f>
        <v>275.2</v>
      </c>
      <c r="E1232" s="84">
        <f t="shared" ref="E1232:E1233" si="918">C1232*2</f>
        <v>440.4</v>
      </c>
    </row>
    <row r="1233" spans="1:5" x14ac:dyDescent="0.2">
      <c r="A1233" s="116">
        <v>1226</v>
      </c>
      <c r="B1233" s="84">
        <v>137.6</v>
      </c>
      <c r="C1233" s="84">
        <v>220.2</v>
      </c>
      <c r="D1233" s="84">
        <f t="shared" si="917"/>
        <v>275.2</v>
      </c>
      <c r="E1233" s="84">
        <f t="shared" si="918"/>
        <v>440.4</v>
      </c>
    </row>
    <row r="1234" spans="1:5" x14ac:dyDescent="0.2">
      <c r="A1234" s="116">
        <v>1227</v>
      </c>
      <c r="B1234" s="84">
        <v>137.6</v>
      </c>
      <c r="C1234" s="84">
        <v>220.2</v>
      </c>
      <c r="D1234" s="84">
        <f t="shared" si="874"/>
        <v>275.2</v>
      </c>
      <c r="E1234" s="84">
        <f t="shared" si="874"/>
        <v>440.4</v>
      </c>
    </row>
    <row r="1235" spans="1:5" x14ac:dyDescent="0.2">
      <c r="A1235" s="116">
        <v>1228</v>
      </c>
      <c r="B1235" s="84">
        <v>137.9</v>
      </c>
      <c r="C1235" s="84">
        <v>220.6</v>
      </c>
      <c r="D1235" s="84">
        <f t="shared" ref="D1235:D1236" si="919">B1235*2</f>
        <v>275.8</v>
      </c>
      <c r="E1235" s="84">
        <f t="shared" ref="E1235:E1236" si="920">C1235*2</f>
        <v>441.2</v>
      </c>
    </row>
    <row r="1236" spans="1:5" x14ac:dyDescent="0.2">
      <c r="A1236" s="116">
        <v>1229</v>
      </c>
      <c r="B1236" s="84">
        <v>137.9</v>
      </c>
      <c r="C1236" s="84">
        <v>220.6</v>
      </c>
      <c r="D1236" s="84">
        <f t="shared" si="919"/>
        <v>275.8</v>
      </c>
      <c r="E1236" s="84">
        <f t="shared" si="920"/>
        <v>441.2</v>
      </c>
    </row>
    <row r="1237" spans="1:5" ht="13.5" thickBot="1" x14ac:dyDescent="0.25">
      <c r="A1237" s="117">
        <v>1230</v>
      </c>
      <c r="B1237" s="91">
        <v>137.9</v>
      </c>
      <c r="C1237" s="91">
        <v>220.6</v>
      </c>
      <c r="D1237" s="91">
        <f t="shared" si="874"/>
        <v>275.8</v>
      </c>
      <c r="E1237" s="91">
        <f t="shared" si="874"/>
        <v>441.2</v>
      </c>
    </row>
    <row r="1238" spans="1:5" x14ac:dyDescent="0.2">
      <c r="A1238" s="115">
        <v>1231</v>
      </c>
      <c r="B1238" s="86">
        <v>138.1</v>
      </c>
      <c r="C1238" s="86">
        <v>221</v>
      </c>
      <c r="D1238" s="86">
        <f t="shared" ref="D1238:D1239" si="921">B1238*2</f>
        <v>276.2</v>
      </c>
      <c r="E1238" s="86">
        <f t="shared" ref="E1238:E1239" si="922">C1238*2</f>
        <v>442</v>
      </c>
    </row>
    <row r="1239" spans="1:5" x14ac:dyDescent="0.2">
      <c r="A1239" s="116">
        <v>1232</v>
      </c>
      <c r="B1239" s="84">
        <v>138.1</v>
      </c>
      <c r="C1239" s="84">
        <v>221</v>
      </c>
      <c r="D1239" s="84">
        <f t="shared" si="921"/>
        <v>276.2</v>
      </c>
      <c r="E1239" s="84">
        <f t="shared" si="922"/>
        <v>442</v>
      </c>
    </row>
    <row r="1240" spans="1:5" x14ac:dyDescent="0.2">
      <c r="A1240" s="116">
        <v>1233</v>
      </c>
      <c r="B1240" s="84">
        <v>138.1</v>
      </c>
      <c r="C1240" s="84">
        <v>221</v>
      </c>
      <c r="D1240" s="84">
        <f t="shared" si="874"/>
        <v>276.2</v>
      </c>
      <c r="E1240" s="84">
        <f t="shared" si="874"/>
        <v>442</v>
      </c>
    </row>
    <row r="1241" spans="1:5" x14ac:dyDescent="0.2">
      <c r="A1241" s="116">
        <v>1234</v>
      </c>
      <c r="B1241" s="84">
        <v>138.5</v>
      </c>
      <c r="C1241" s="84">
        <v>221.6</v>
      </c>
      <c r="D1241" s="84">
        <f t="shared" ref="D1241:D1242" si="923">B1241*2</f>
        <v>277</v>
      </c>
      <c r="E1241" s="84">
        <f t="shared" ref="E1241:E1242" si="924">C1241*2</f>
        <v>443.2</v>
      </c>
    </row>
    <row r="1242" spans="1:5" x14ac:dyDescent="0.2">
      <c r="A1242" s="116">
        <v>1235</v>
      </c>
      <c r="B1242" s="84">
        <v>138.5</v>
      </c>
      <c r="C1242" s="84">
        <v>221.6</v>
      </c>
      <c r="D1242" s="84">
        <f t="shared" si="923"/>
        <v>277</v>
      </c>
      <c r="E1242" s="84">
        <f t="shared" si="924"/>
        <v>443.2</v>
      </c>
    </row>
    <row r="1243" spans="1:5" x14ac:dyDescent="0.2">
      <c r="A1243" s="116">
        <v>1236</v>
      </c>
      <c r="B1243" s="84">
        <v>138.5</v>
      </c>
      <c r="C1243" s="84">
        <v>221.6</v>
      </c>
      <c r="D1243" s="84">
        <f t="shared" si="874"/>
        <v>277</v>
      </c>
      <c r="E1243" s="84">
        <f t="shared" si="874"/>
        <v>443.2</v>
      </c>
    </row>
    <row r="1244" spans="1:5" x14ac:dyDescent="0.2">
      <c r="A1244" s="116">
        <v>1237</v>
      </c>
      <c r="B1244" s="84">
        <v>138.69999999999999</v>
      </c>
      <c r="C1244" s="84">
        <v>221.9</v>
      </c>
      <c r="D1244" s="84">
        <f t="shared" ref="D1244:D1245" si="925">B1244*2</f>
        <v>277.39999999999998</v>
      </c>
      <c r="E1244" s="84">
        <f t="shared" ref="E1244:E1245" si="926">C1244*2</f>
        <v>443.8</v>
      </c>
    </row>
    <row r="1245" spans="1:5" x14ac:dyDescent="0.2">
      <c r="A1245" s="116">
        <v>1238</v>
      </c>
      <c r="B1245" s="84">
        <v>138.69999999999999</v>
      </c>
      <c r="C1245" s="84">
        <v>221.9</v>
      </c>
      <c r="D1245" s="84">
        <f t="shared" si="925"/>
        <v>277.39999999999998</v>
      </c>
      <c r="E1245" s="84">
        <f t="shared" si="926"/>
        <v>443.8</v>
      </c>
    </row>
    <row r="1246" spans="1:5" x14ac:dyDescent="0.2">
      <c r="A1246" s="116">
        <v>1239</v>
      </c>
      <c r="B1246" s="84">
        <v>138.69999999999999</v>
      </c>
      <c r="C1246" s="84">
        <v>221.9</v>
      </c>
      <c r="D1246" s="84">
        <f t="shared" si="874"/>
        <v>277.39999999999998</v>
      </c>
      <c r="E1246" s="84">
        <f t="shared" si="874"/>
        <v>443.8</v>
      </c>
    </row>
    <row r="1247" spans="1:5" ht="13.5" thickBot="1" x14ac:dyDescent="0.25">
      <c r="A1247" s="117">
        <v>1240</v>
      </c>
      <c r="B1247" s="91">
        <v>139</v>
      </c>
      <c r="C1247" s="91">
        <v>222.4</v>
      </c>
      <c r="D1247" s="91">
        <f t="shared" ref="D1247:D1248" si="927">B1247*2</f>
        <v>278</v>
      </c>
      <c r="E1247" s="91">
        <f t="shared" ref="E1247:E1248" si="928">C1247*2</f>
        <v>444.8</v>
      </c>
    </row>
    <row r="1248" spans="1:5" x14ac:dyDescent="0.2">
      <c r="A1248" s="115">
        <v>1241</v>
      </c>
      <c r="B1248" s="86">
        <v>139</v>
      </c>
      <c r="C1248" s="86">
        <v>222.4</v>
      </c>
      <c r="D1248" s="86">
        <f t="shared" si="927"/>
        <v>278</v>
      </c>
      <c r="E1248" s="86">
        <f t="shared" si="928"/>
        <v>444.8</v>
      </c>
    </row>
    <row r="1249" spans="1:5" x14ac:dyDescent="0.2">
      <c r="A1249" s="116">
        <v>1242</v>
      </c>
      <c r="B1249" s="84">
        <v>139</v>
      </c>
      <c r="C1249" s="84">
        <v>222.4</v>
      </c>
      <c r="D1249" s="84">
        <f t="shared" si="874"/>
        <v>278</v>
      </c>
      <c r="E1249" s="84">
        <f t="shared" si="874"/>
        <v>444.8</v>
      </c>
    </row>
    <row r="1250" spans="1:5" x14ac:dyDescent="0.2">
      <c r="A1250" s="116">
        <v>1243</v>
      </c>
      <c r="B1250" s="84">
        <v>139.30000000000001</v>
      </c>
      <c r="C1250" s="84">
        <v>222.9</v>
      </c>
      <c r="D1250" s="84">
        <f t="shared" ref="D1250:D1251" si="929">B1250*2</f>
        <v>278.60000000000002</v>
      </c>
      <c r="E1250" s="84">
        <f t="shared" ref="E1250:E1251" si="930">C1250*2</f>
        <v>445.8</v>
      </c>
    </row>
    <row r="1251" spans="1:5" x14ac:dyDescent="0.2">
      <c r="A1251" s="116">
        <v>1244</v>
      </c>
      <c r="B1251" s="84">
        <v>139.30000000000001</v>
      </c>
      <c r="C1251" s="84">
        <v>222.9</v>
      </c>
      <c r="D1251" s="84">
        <f t="shared" si="929"/>
        <v>278.60000000000002</v>
      </c>
      <c r="E1251" s="84">
        <f t="shared" si="930"/>
        <v>445.8</v>
      </c>
    </row>
    <row r="1252" spans="1:5" x14ac:dyDescent="0.2">
      <c r="A1252" s="116">
        <v>1245</v>
      </c>
      <c r="B1252" s="84">
        <v>139.30000000000001</v>
      </c>
      <c r="C1252" s="84">
        <v>222.9</v>
      </c>
      <c r="D1252" s="84">
        <f t="shared" si="874"/>
        <v>278.60000000000002</v>
      </c>
      <c r="E1252" s="84">
        <f t="shared" si="874"/>
        <v>445.8</v>
      </c>
    </row>
    <row r="1253" spans="1:5" x14ac:dyDescent="0.2">
      <c r="A1253" s="116">
        <v>1246</v>
      </c>
      <c r="B1253" s="84">
        <v>139.5</v>
      </c>
      <c r="C1253" s="84">
        <v>223.2</v>
      </c>
      <c r="D1253" s="84">
        <f t="shared" ref="D1253:D1254" si="931">B1253*2</f>
        <v>279</v>
      </c>
      <c r="E1253" s="84">
        <f t="shared" ref="E1253:E1254" si="932">C1253*2</f>
        <v>446.4</v>
      </c>
    </row>
    <row r="1254" spans="1:5" x14ac:dyDescent="0.2">
      <c r="A1254" s="116">
        <v>1247</v>
      </c>
      <c r="B1254" s="84">
        <v>139.5</v>
      </c>
      <c r="C1254" s="84">
        <v>223.2</v>
      </c>
      <c r="D1254" s="84">
        <f t="shared" si="931"/>
        <v>279</v>
      </c>
      <c r="E1254" s="84">
        <f t="shared" si="932"/>
        <v>446.4</v>
      </c>
    </row>
    <row r="1255" spans="1:5" x14ac:dyDescent="0.2">
      <c r="A1255" s="116">
        <v>1248</v>
      </c>
      <c r="B1255" s="84">
        <v>139.5</v>
      </c>
      <c r="C1255" s="84">
        <v>223.2</v>
      </c>
      <c r="D1255" s="84">
        <f t="shared" si="874"/>
        <v>279</v>
      </c>
      <c r="E1255" s="84">
        <f t="shared" si="874"/>
        <v>446.4</v>
      </c>
    </row>
    <row r="1256" spans="1:5" x14ac:dyDescent="0.2">
      <c r="A1256" s="116">
        <v>1249</v>
      </c>
      <c r="B1256" s="84">
        <v>139.69999999999999</v>
      </c>
      <c r="C1256" s="84">
        <v>223.5</v>
      </c>
      <c r="D1256" s="84">
        <f t="shared" ref="D1256:D1257" si="933">B1256*2</f>
        <v>279.39999999999998</v>
      </c>
      <c r="E1256" s="84">
        <f t="shared" ref="E1256:E1257" si="934">C1256*2</f>
        <v>447</v>
      </c>
    </row>
    <row r="1257" spans="1:5" ht="13.5" thickBot="1" x14ac:dyDescent="0.25">
      <c r="A1257" s="117">
        <v>1250</v>
      </c>
      <c r="B1257" s="91">
        <v>139.69999999999999</v>
      </c>
      <c r="C1257" s="91">
        <v>223.5</v>
      </c>
      <c r="D1257" s="91">
        <f t="shared" si="933"/>
        <v>279.39999999999998</v>
      </c>
      <c r="E1257" s="91">
        <f t="shared" si="934"/>
        <v>447</v>
      </c>
    </row>
    <row r="1258" spans="1:5" x14ac:dyDescent="0.2">
      <c r="A1258" s="115">
        <v>1251</v>
      </c>
      <c r="B1258" s="86">
        <v>139.69999999999999</v>
      </c>
      <c r="C1258" s="86">
        <v>223.5</v>
      </c>
      <c r="D1258" s="86">
        <f t="shared" si="874"/>
        <v>279.39999999999998</v>
      </c>
      <c r="E1258" s="86">
        <f t="shared" si="874"/>
        <v>447</v>
      </c>
    </row>
    <row r="1259" spans="1:5" x14ac:dyDescent="0.2">
      <c r="A1259" s="116">
        <v>1252</v>
      </c>
      <c r="B1259" s="84">
        <v>140</v>
      </c>
      <c r="C1259" s="84">
        <v>224</v>
      </c>
      <c r="D1259" s="84">
        <f t="shared" ref="D1259:D1260" si="935">B1259*2</f>
        <v>280</v>
      </c>
      <c r="E1259" s="84">
        <f t="shared" ref="E1259:E1260" si="936">C1259*2</f>
        <v>448</v>
      </c>
    </row>
    <row r="1260" spans="1:5" x14ac:dyDescent="0.2">
      <c r="A1260" s="116">
        <v>1253</v>
      </c>
      <c r="B1260" s="84">
        <v>140</v>
      </c>
      <c r="C1260" s="84">
        <v>224</v>
      </c>
      <c r="D1260" s="84">
        <f t="shared" si="935"/>
        <v>280</v>
      </c>
      <c r="E1260" s="84">
        <f t="shared" si="936"/>
        <v>448</v>
      </c>
    </row>
    <row r="1261" spans="1:5" x14ac:dyDescent="0.2">
      <c r="A1261" s="116">
        <v>1254</v>
      </c>
      <c r="B1261" s="84">
        <v>140</v>
      </c>
      <c r="C1261" s="84">
        <v>224</v>
      </c>
      <c r="D1261" s="84">
        <f t="shared" si="874"/>
        <v>280</v>
      </c>
      <c r="E1261" s="84">
        <f t="shared" si="874"/>
        <v>448</v>
      </c>
    </row>
    <row r="1262" spans="1:5" x14ac:dyDescent="0.2">
      <c r="A1262" s="116">
        <v>1255</v>
      </c>
      <c r="B1262" s="84">
        <v>140.4</v>
      </c>
      <c r="C1262" s="84">
        <v>224.6</v>
      </c>
      <c r="D1262" s="84">
        <f t="shared" ref="D1262:D1263" si="937">B1262*2</f>
        <v>280.8</v>
      </c>
      <c r="E1262" s="84">
        <f t="shared" ref="E1262:E1263" si="938">C1262*2</f>
        <v>449.2</v>
      </c>
    </row>
    <row r="1263" spans="1:5" x14ac:dyDescent="0.2">
      <c r="A1263" s="116">
        <v>1256</v>
      </c>
      <c r="B1263" s="84">
        <v>140.4</v>
      </c>
      <c r="C1263" s="84">
        <v>224.6</v>
      </c>
      <c r="D1263" s="84">
        <f t="shared" si="937"/>
        <v>280.8</v>
      </c>
      <c r="E1263" s="84">
        <f t="shared" si="938"/>
        <v>449.2</v>
      </c>
    </row>
    <row r="1264" spans="1:5" x14ac:dyDescent="0.2">
      <c r="A1264" s="116">
        <v>1257</v>
      </c>
      <c r="B1264" s="84">
        <v>140.4</v>
      </c>
      <c r="C1264" s="84">
        <v>224.6</v>
      </c>
      <c r="D1264" s="84">
        <f t="shared" si="874"/>
        <v>280.8</v>
      </c>
      <c r="E1264" s="84">
        <f t="shared" si="874"/>
        <v>449.2</v>
      </c>
    </row>
    <row r="1265" spans="1:5" x14ac:dyDescent="0.2">
      <c r="A1265" s="116">
        <v>1258</v>
      </c>
      <c r="B1265" s="84">
        <v>140.6</v>
      </c>
      <c r="C1265" s="84">
        <v>225</v>
      </c>
      <c r="D1265" s="84">
        <f t="shared" ref="D1265:D1266" si="939">B1265*2</f>
        <v>281.2</v>
      </c>
      <c r="E1265" s="84">
        <f t="shared" ref="E1265:E1266" si="940">C1265*2</f>
        <v>450</v>
      </c>
    </row>
    <row r="1266" spans="1:5" x14ac:dyDescent="0.2">
      <c r="A1266" s="116">
        <v>1259</v>
      </c>
      <c r="B1266" s="84">
        <v>140.6</v>
      </c>
      <c r="C1266" s="84">
        <v>225</v>
      </c>
      <c r="D1266" s="84">
        <f t="shared" si="939"/>
        <v>281.2</v>
      </c>
      <c r="E1266" s="84">
        <f t="shared" si="940"/>
        <v>450</v>
      </c>
    </row>
    <row r="1267" spans="1:5" ht="13.5" thickBot="1" x14ac:dyDescent="0.25">
      <c r="A1267" s="117">
        <v>1260</v>
      </c>
      <c r="B1267" s="91">
        <v>140.6</v>
      </c>
      <c r="C1267" s="91">
        <v>225</v>
      </c>
      <c r="D1267" s="91">
        <f t="shared" si="874"/>
        <v>281.2</v>
      </c>
      <c r="E1267" s="91">
        <f t="shared" si="874"/>
        <v>450</v>
      </c>
    </row>
    <row r="1268" spans="1:5" x14ac:dyDescent="0.2">
      <c r="A1268" s="115">
        <v>1261</v>
      </c>
      <c r="B1268" s="86">
        <v>140.80000000000001</v>
      </c>
      <c r="C1268" s="86">
        <v>225.3</v>
      </c>
      <c r="D1268" s="86">
        <f t="shared" ref="D1268:D1269" si="941">B1268*2</f>
        <v>281.60000000000002</v>
      </c>
      <c r="E1268" s="86">
        <f t="shared" ref="E1268:E1269" si="942">C1268*2</f>
        <v>450.6</v>
      </c>
    </row>
    <row r="1269" spans="1:5" x14ac:dyDescent="0.2">
      <c r="A1269" s="116">
        <v>1262</v>
      </c>
      <c r="B1269" s="84">
        <v>140.80000000000001</v>
      </c>
      <c r="C1269" s="84">
        <v>225.3</v>
      </c>
      <c r="D1269" s="84">
        <f t="shared" si="941"/>
        <v>281.60000000000002</v>
      </c>
      <c r="E1269" s="84">
        <f t="shared" si="942"/>
        <v>450.6</v>
      </c>
    </row>
    <row r="1270" spans="1:5" x14ac:dyDescent="0.2">
      <c r="A1270" s="116">
        <v>1263</v>
      </c>
      <c r="B1270" s="84">
        <v>140.80000000000001</v>
      </c>
      <c r="C1270" s="84">
        <v>225.3</v>
      </c>
      <c r="D1270" s="84">
        <f t="shared" si="874"/>
        <v>281.60000000000002</v>
      </c>
      <c r="E1270" s="84">
        <f t="shared" si="874"/>
        <v>450.6</v>
      </c>
    </row>
    <row r="1271" spans="1:5" x14ac:dyDescent="0.2">
      <c r="A1271" s="116">
        <v>1264</v>
      </c>
      <c r="B1271" s="84">
        <v>141</v>
      </c>
      <c r="C1271" s="84">
        <v>225.6</v>
      </c>
      <c r="D1271" s="84">
        <f t="shared" ref="D1271:D1272" si="943">B1271*2</f>
        <v>282</v>
      </c>
      <c r="E1271" s="84">
        <f t="shared" ref="E1271:E1272" si="944">C1271*2</f>
        <v>451.2</v>
      </c>
    </row>
    <row r="1272" spans="1:5" x14ac:dyDescent="0.2">
      <c r="A1272" s="116">
        <v>1265</v>
      </c>
      <c r="B1272" s="84">
        <v>141</v>
      </c>
      <c r="C1272" s="84">
        <v>225.6</v>
      </c>
      <c r="D1272" s="84">
        <f t="shared" si="943"/>
        <v>282</v>
      </c>
      <c r="E1272" s="84">
        <f t="shared" si="944"/>
        <v>451.2</v>
      </c>
    </row>
    <row r="1273" spans="1:5" x14ac:dyDescent="0.2">
      <c r="A1273" s="116">
        <v>1266</v>
      </c>
      <c r="B1273" s="84">
        <v>141</v>
      </c>
      <c r="C1273" s="84">
        <v>225.6</v>
      </c>
      <c r="D1273" s="84">
        <f t="shared" si="874"/>
        <v>282</v>
      </c>
      <c r="E1273" s="84">
        <f t="shared" si="874"/>
        <v>451.2</v>
      </c>
    </row>
    <row r="1274" spans="1:5" x14ac:dyDescent="0.2">
      <c r="A1274" s="116">
        <v>1267</v>
      </c>
      <c r="B1274" s="84">
        <v>141.19999999999999</v>
      </c>
      <c r="C1274" s="84">
        <v>225.9</v>
      </c>
      <c r="D1274" s="84">
        <f t="shared" ref="D1274:D1275" si="945">B1274*2</f>
        <v>282.39999999999998</v>
      </c>
      <c r="E1274" s="84">
        <f t="shared" ref="E1274:E1275" si="946">C1274*2</f>
        <v>451.8</v>
      </c>
    </row>
    <row r="1275" spans="1:5" x14ac:dyDescent="0.2">
      <c r="A1275" s="116">
        <v>1268</v>
      </c>
      <c r="B1275" s="84">
        <v>141.19999999999999</v>
      </c>
      <c r="C1275" s="84">
        <v>225.9</v>
      </c>
      <c r="D1275" s="84">
        <f t="shared" si="945"/>
        <v>282.39999999999998</v>
      </c>
      <c r="E1275" s="84">
        <f t="shared" si="946"/>
        <v>451.8</v>
      </c>
    </row>
    <row r="1276" spans="1:5" x14ac:dyDescent="0.2">
      <c r="A1276" s="116">
        <v>1269</v>
      </c>
      <c r="B1276" s="84">
        <v>141.19999999999999</v>
      </c>
      <c r="C1276" s="84">
        <v>225.9</v>
      </c>
      <c r="D1276" s="84">
        <f t="shared" si="874"/>
        <v>282.39999999999998</v>
      </c>
      <c r="E1276" s="84">
        <f t="shared" si="874"/>
        <v>451.8</v>
      </c>
    </row>
    <row r="1277" spans="1:5" ht="13.5" thickBot="1" x14ac:dyDescent="0.25">
      <c r="A1277" s="117">
        <v>1270</v>
      </c>
      <c r="B1277" s="91">
        <v>141.4</v>
      </c>
      <c r="C1277" s="91">
        <v>226.2</v>
      </c>
      <c r="D1277" s="91">
        <f t="shared" ref="D1277:D1278" si="947">B1277*2</f>
        <v>282.8</v>
      </c>
      <c r="E1277" s="91">
        <f t="shared" ref="E1277:E1278" si="948">C1277*2</f>
        <v>452.4</v>
      </c>
    </row>
    <row r="1278" spans="1:5" x14ac:dyDescent="0.2">
      <c r="A1278" s="115">
        <v>1271</v>
      </c>
      <c r="B1278" s="86">
        <v>141.4</v>
      </c>
      <c r="C1278" s="86">
        <v>226.2</v>
      </c>
      <c r="D1278" s="86">
        <f t="shared" si="947"/>
        <v>282.8</v>
      </c>
      <c r="E1278" s="86">
        <f t="shared" si="948"/>
        <v>452.4</v>
      </c>
    </row>
    <row r="1279" spans="1:5" x14ac:dyDescent="0.2">
      <c r="A1279" s="116">
        <v>1272</v>
      </c>
      <c r="B1279" s="84">
        <v>141.4</v>
      </c>
      <c r="C1279" s="84">
        <v>226.2</v>
      </c>
      <c r="D1279" s="84">
        <f t="shared" si="874"/>
        <v>282.8</v>
      </c>
      <c r="E1279" s="84">
        <f t="shared" si="874"/>
        <v>452.4</v>
      </c>
    </row>
    <row r="1280" spans="1:5" x14ac:dyDescent="0.2">
      <c r="A1280" s="116">
        <v>1273</v>
      </c>
      <c r="B1280" s="84">
        <v>141.6</v>
      </c>
      <c r="C1280" s="84">
        <v>226.6</v>
      </c>
      <c r="D1280" s="84">
        <f t="shared" ref="D1280:D1281" si="949">B1280*2</f>
        <v>283.2</v>
      </c>
      <c r="E1280" s="84">
        <f t="shared" ref="E1280:E1281" si="950">C1280*2</f>
        <v>453.2</v>
      </c>
    </row>
    <row r="1281" spans="1:5" x14ac:dyDescent="0.2">
      <c r="A1281" s="116">
        <v>1274</v>
      </c>
      <c r="B1281" s="84">
        <v>141.6</v>
      </c>
      <c r="C1281" s="84">
        <v>226.6</v>
      </c>
      <c r="D1281" s="84">
        <f t="shared" si="949"/>
        <v>283.2</v>
      </c>
      <c r="E1281" s="84">
        <f t="shared" si="950"/>
        <v>453.2</v>
      </c>
    </row>
    <row r="1282" spans="1:5" x14ac:dyDescent="0.2">
      <c r="A1282" s="116">
        <v>1275</v>
      </c>
      <c r="B1282" s="84">
        <v>141.6</v>
      </c>
      <c r="C1282" s="84">
        <v>226.6</v>
      </c>
      <c r="D1282" s="84">
        <f t="shared" si="874"/>
        <v>283.2</v>
      </c>
      <c r="E1282" s="84">
        <f t="shared" si="874"/>
        <v>453.2</v>
      </c>
    </row>
    <row r="1283" spans="1:5" x14ac:dyDescent="0.2">
      <c r="A1283" s="116">
        <v>1276</v>
      </c>
      <c r="B1283" s="84">
        <v>141.9</v>
      </c>
      <c r="C1283" s="84">
        <v>227</v>
      </c>
      <c r="D1283" s="84">
        <f t="shared" ref="D1283:D1284" si="951">B1283*2</f>
        <v>283.8</v>
      </c>
      <c r="E1283" s="84">
        <f t="shared" ref="E1283:E1284" si="952">C1283*2</f>
        <v>454</v>
      </c>
    </row>
    <row r="1284" spans="1:5" x14ac:dyDescent="0.2">
      <c r="A1284" s="116">
        <v>1277</v>
      </c>
      <c r="B1284" s="84">
        <v>141.9</v>
      </c>
      <c r="C1284" s="84">
        <v>227</v>
      </c>
      <c r="D1284" s="84">
        <f t="shared" si="951"/>
        <v>283.8</v>
      </c>
      <c r="E1284" s="84">
        <f t="shared" si="952"/>
        <v>454</v>
      </c>
    </row>
    <row r="1285" spans="1:5" x14ac:dyDescent="0.2">
      <c r="A1285" s="116">
        <v>1278</v>
      </c>
      <c r="B1285" s="84">
        <v>141.9</v>
      </c>
      <c r="C1285" s="84">
        <v>227</v>
      </c>
      <c r="D1285" s="84">
        <f t="shared" si="874"/>
        <v>283.8</v>
      </c>
      <c r="E1285" s="84">
        <f t="shared" si="874"/>
        <v>454</v>
      </c>
    </row>
    <row r="1286" spans="1:5" x14ac:dyDescent="0.2">
      <c r="A1286" s="116">
        <v>1279</v>
      </c>
      <c r="B1286" s="84">
        <v>142.30000000000001</v>
      </c>
      <c r="C1286" s="84">
        <v>227.7</v>
      </c>
      <c r="D1286" s="84">
        <f t="shared" ref="D1286:D1287" si="953">B1286*2</f>
        <v>284.60000000000002</v>
      </c>
      <c r="E1286" s="84">
        <f t="shared" ref="E1286:E1287" si="954">C1286*2</f>
        <v>455.4</v>
      </c>
    </row>
    <row r="1287" spans="1:5" ht="13.5" thickBot="1" x14ac:dyDescent="0.25">
      <c r="A1287" s="117">
        <v>1280</v>
      </c>
      <c r="B1287" s="91">
        <v>142.30000000000001</v>
      </c>
      <c r="C1287" s="91">
        <v>227.7</v>
      </c>
      <c r="D1287" s="91">
        <f t="shared" si="953"/>
        <v>284.60000000000002</v>
      </c>
      <c r="E1287" s="91">
        <f t="shared" si="954"/>
        <v>455.4</v>
      </c>
    </row>
    <row r="1288" spans="1:5" x14ac:dyDescent="0.2">
      <c r="A1288" s="115">
        <v>1281</v>
      </c>
      <c r="B1288" s="86">
        <v>142.30000000000001</v>
      </c>
      <c r="C1288" s="86">
        <v>227.7</v>
      </c>
      <c r="D1288" s="86">
        <f t="shared" si="874"/>
        <v>284.60000000000002</v>
      </c>
      <c r="E1288" s="86">
        <f t="shared" si="874"/>
        <v>455.4</v>
      </c>
    </row>
    <row r="1289" spans="1:5" x14ac:dyDescent="0.2">
      <c r="A1289" s="116">
        <v>1282</v>
      </c>
      <c r="B1289" s="84">
        <v>142.6</v>
      </c>
      <c r="C1289" s="84">
        <v>228.2</v>
      </c>
      <c r="D1289" s="84">
        <f t="shared" ref="D1289:D1290" si="955">B1289*2</f>
        <v>285.2</v>
      </c>
      <c r="E1289" s="84">
        <f t="shared" ref="E1289:E1290" si="956">C1289*2</f>
        <v>456.4</v>
      </c>
    </row>
    <row r="1290" spans="1:5" x14ac:dyDescent="0.2">
      <c r="A1290" s="116">
        <v>1283</v>
      </c>
      <c r="B1290" s="84">
        <v>142.6</v>
      </c>
      <c r="C1290" s="84">
        <v>228.2</v>
      </c>
      <c r="D1290" s="84">
        <f t="shared" si="955"/>
        <v>285.2</v>
      </c>
      <c r="E1290" s="84">
        <f t="shared" si="956"/>
        <v>456.4</v>
      </c>
    </row>
    <row r="1291" spans="1:5" x14ac:dyDescent="0.2">
      <c r="A1291" s="116">
        <v>1284</v>
      </c>
      <c r="B1291" s="84">
        <v>142.6</v>
      </c>
      <c r="C1291" s="84">
        <v>228.2</v>
      </c>
      <c r="D1291" s="84">
        <f t="shared" si="874"/>
        <v>285.2</v>
      </c>
      <c r="E1291" s="84">
        <f t="shared" si="874"/>
        <v>456.4</v>
      </c>
    </row>
    <row r="1292" spans="1:5" x14ac:dyDescent="0.2">
      <c r="A1292" s="116">
        <v>1285</v>
      </c>
      <c r="B1292" s="84">
        <v>142.9</v>
      </c>
      <c r="C1292" s="84">
        <v>228.6</v>
      </c>
      <c r="D1292" s="84">
        <f t="shared" ref="D1292:D1294" si="957">B1292*2</f>
        <v>285.8</v>
      </c>
      <c r="E1292" s="84">
        <f t="shared" ref="E1292:E1294" si="958">C1292*2</f>
        <v>457.2</v>
      </c>
    </row>
    <row r="1293" spans="1:5" x14ac:dyDescent="0.2">
      <c r="A1293" s="116">
        <v>1286</v>
      </c>
      <c r="B1293" s="84">
        <v>142.9</v>
      </c>
      <c r="C1293" s="84">
        <v>228.6</v>
      </c>
      <c r="D1293" s="84">
        <f t="shared" si="957"/>
        <v>285.8</v>
      </c>
      <c r="E1293" s="84">
        <f t="shared" si="958"/>
        <v>457.2</v>
      </c>
    </row>
    <row r="1294" spans="1:5" x14ac:dyDescent="0.2">
      <c r="A1294" s="116">
        <v>1287</v>
      </c>
      <c r="B1294" s="84">
        <v>143.1</v>
      </c>
      <c r="C1294" s="84">
        <v>229</v>
      </c>
      <c r="D1294" s="84">
        <f t="shared" si="957"/>
        <v>286.2</v>
      </c>
      <c r="E1294" s="84">
        <f t="shared" si="958"/>
        <v>458</v>
      </c>
    </row>
    <row r="1295" spans="1:5" x14ac:dyDescent="0.2">
      <c r="A1295" s="116">
        <v>1288</v>
      </c>
      <c r="B1295" s="84">
        <v>143.1</v>
      </c>
      <c r="C1295" s="84">
        <v>229</v>
      </c>
      <c r="D1295" s="84">
        <f t="shared" si="874"/>
        <v>286.2</v>
      </c>
      <c r="E1295" s="84">
        <f t="shared" si="874"/>
        <v>458</v>
      </c>
    </row>
    <row r="1296" spans="1:5" x14ac:dyDescent="0.2">
      <c r="A1296" s="116">
        <v>1289</v>
      </c>
      <c r="B1296" s="84">
        <v>143.1</v>
      </c>
      <c r="C1296" s="84">
        <v>229</v>
      </c>
      <c r="D1296" s="84">
        <f t="shared" ref="D1296:D1298" si="959">B1296*2</f>
        <v>286.2</v>
      </c>
      <c r="E1296" s="84">
        <f t="shared" ref="E1296:E1298" si="960">C1296*2</f>
        <v>458</v>
      </c>
    </row>
    <row r="1297" spans="1:5" ht="13.5" thickBot="1" x14ac:dyDescent="0.25">
      <c r="A1297" s="117">
        <v>1290</v>
      </c>
      <c r="B1297" s="91">
        <v>143.30000000000001</v>
      </c>
      <c r="C1297" s="91">
        <v>229.3</v>
      </c>
      <c r="D1297" s="91">
        <f t="shared" si="959"/>
        <v>286.60000000000002</v>
      </c>
      <c r="E1297" s="91">
        <f t="shared" si="960"/>
        <v>458.6</v>
      </c>
    </row>
    <row r="1298" spans="1:5" x14ac:dyDescent="0.2">
      <c r="A1298" s="115">
        <v>1291</v>
      </c>
      <c r="B1298" s="86">
        <v>143.30000000000001</v>
      </c>
      <c r="C1298" s="86">
        <v>229.3</v>
      </c>
      <c r="D1298" s="86">
        <f t="shared" si="959"/>
        <v>286.60000000000002</v>
      </c>
      <c r="E1298" s="86">
        <f t="shared" si="960"/>
        <v>458.6</v>
      </c>
    </row>
    <row r="1299" spans="1:5" x14ac:dyDescent="0.2">
      <c r="A1299" s="116">
        <v>1292</v>
      </c>
      <c r="B1299" s="84">
        <v>143.30000000000001</v>
      </c>
      <c r="C1299" s="84">
        <v>229.3</v>
      </c>
      <c r="D1299" s="84">
        <f t="shared" si="874"/>
        <v>286.60000000000002</v>
      </c>
      <c r="E1299" s="84">
        <f t="shared" si="874"/>
        <v>458.6</v>
      </c>
    </row>
    <row r="1300" spans="1:5" x14ac:dyDescent="0.2">
      <c r="A1300" s="116">
        <v>1293</v>
      </c>
      <c r="B1300" s="84">
        <v>143.69999999999999</v>
      </c>
      <c r="C1300" s="84">
        <v>229.9</v>
      </c>
      <c r="D1300" s="84">
        <f t="shared" ref="D1300:D1301" si="961">B1300*2</f>
        <v>287.39999999999998</v>
      </c>
      <c r="E1300" s="84">
        <f t="shared" ref="E1300:E1301" si="962">C1300*2</f>
        <v>459.8</v>
      </c>
    </row>
    <row r="1301" spans="1:5" x14ac:dyDescent="0.2">
      <c r="A1301" s="116">
        <v>1294</v>
      </c>
      <c r="B1301" s="84">
        <v>143.69999999999999</v>
      </c>
      <c r="C1301" s="84">
        <v>229.9</v>
      </c>
      <c r="D1301" s="84">
        <f t="shared" si="961"/>
        <v>287.39999999999998</v>
      </c>
      <c r="E1301" s="84">
        <f t="shared" si="962"/>
        <v>459.8</v>
      </c>
    </row>
    <row r="1302" spans="1:5" x14ac:dyDescent="0.2">
      <c r="A1302" s="116">
        <v>1295</v>
      </c>
      <c r="B1302" s="84">
        <v>143.69999999999999</v>
      </c>
      <c r="C1302" s="84">
        <v>229.9</v>
      </c>
      <c r="D1302" s="84">
        <f t="shared" si="874"/>
        <v>287.39999999999998</v>
      </c>
      <c r="E1302" s="84">
        <f t="shared" si="874"/>
        <v>459.8</v>
      </c>
    </row>
    <row r="1303" spans="1:5" x14ac:dyDescent="0.2">
      <c r="A1303" s="116">
        <v>1296</v>
      </c>
      <c r="B1303" s="84">
        <v>143.9</v>
      </c>
      <c r="C1303" s="84">
        <v>230.2</v>
      </c>
      <c r="D1303" s="84">
        <f t="shared" ref="D1303:D1304" si="963">B1303*2</f>
        <v>287.8</v>
      </c>
      <c r="E1303" s="84">
        <f t="shared" ref="E1303:E1304" si="964">C1303*2</f>
        <v>460.4</v>
      </c>
    </row>
    <row r="1304" spans="1:5" x14ac:dyDescent="0.2">
      <c r="A1304" s="116">
        <v>1297</v>
      </c>
      <c r="B1304" s="84">
        <v>143.9</v>
      </c>
      <c r="C1304" s="84">
        <v>230.2</v>
      </c>
      <c r="D1304" s="84">
        <f t="shared" si="963"/>
        <v>287.8</v>
      </c>
      <c r="E1304" s="84">
        <f t="shared" si="964"/>
        <v>460.4</v>
      </c>
    </row>
    <row r="1305" spans="1:5" x14ac:dyDescent="0.2">
      <c r="A1305" s="116">
        <v>1298</v>
      </c>
      <c r="B1305" s="84">
        <v>143.9</v>
      </c>
      <c r="C1305" s="84">
        <v>230.2</v>
      </c>
      <c r="D1305" s="84">
        <f t="shared" si="874"/>
        <v>287.8</v>
      </c>
      <c r="E1305" s="84">
        <f t="shared" si="874"/>
        <v>460.4</v>
      </c>
    </row>
    <row r="1306" spans="1:5" x14ac:dyDescent="0.2">
      <c r="A1306" s="116">
        <v>1299</v>
      </c>
      <c r="B1306" s="84">
        <v>144.1</v>
      </c>
      <c r="C1306" s="84">
        <v>230.6</v>
      </c>
      <c r="D1306" s="84">
        <f t="shared" ref="D1306:D1307" si="965">B1306*2</f>
        <v>288.2</v>
      </c>
      <c r="E1306" s="84">
        <f t="shared" ref="E1306:E1307" si="966">C1306*2</f>
        <v>461.2</v>
      </c>
    </row>
    <row r="1307" spans="1:5" ht="13.5" thickBot="1" x14ac:dyDescent="0.25">
      <c r="A1307" s="117">
        <v>1300</v>
      </c>
      <c r="B1307" s="91">
        <v>144.1</v>
      </c>
      <c r="C1307" s="91">
        <v>230.6</v>
      </c>
      <c r="D1307" s="91">
        <f t="shared" si="965"/>
        <v>288.2</v>
      </c>
      <c r="E1307" s="91">
        <f t="shared" si="966"/>
        <v>461.2</v>
      </c>
    </row>
    <row r="1308" spans="1:5" x14ac:dyDescent="0.2">
      <c r="A1308" s="115">
        <v>1301</v>
      </c>
      <c r="B1308" s="86">
        <v>144.1</v>
      </c>
      <c r="C1308" s="86">
        <v>230.6</v>
      </c>
      <c r="D1308" s="86">
        <f t="shared" si="874"/>
        <v>288.2</v>
      </c>
      <c r="E1308" s="86">
        <f t="shared" si="874"/>
        <v>461.2</v>
      </c>
    </row>
    <row r="1309" spans="1:5" x14ac:dyDescent="0.2">
      <c r="A1309" s="116">
        <v>1302</v>
      </c>
      <c r="B1309" s="84">
        <v>144.30000000000001</v>
      </c>
      <c r="C1309" s="84">
        <v>230.9</v>
      </c>
      <c r="D1309" s="84">
        <f t="shared" ref="D1309:D1310" si="967">B1309*2</f>
        <v>288.60000000000002</v>
      </c>
      <c r="E1309" s="84">
        <f t="shared" ref="E1309:E1310" si="968">C1309*2</f>
        <v>461.8</v>
      </c>
    </row>
    <row r="1310" spans="1:5" x14ac:dyDescent="0.2">
      <c r="A1310" s="116">
        <v>1303</v>
      </c>
      <c r="B1310" s="84">
        <v>144.30000000000001</v>
      </c>
      <c r="C1310" s="84">
        <v>230.9</v>
      </c>
      <c r="D1310" s="84">
        <f t="shared" si="967"/>
        <v>288.60000000000002</v>
      </c>
      <c r="E1310" s="84">
        <f t="shared" si="968"/>
        <v>461.8</v>
      </c>
    </row>
    <row r="1311" spans="1:5" x14ac:dyDescent="0.2">
      <c r="A1311" s="116">
        <v>1304</v>
      </c>
      <c r="B1311" s="84">
        <v>144.30000000000001</v>
      </c>
      <c r="C1311" s="84">
        <v>230.9</v>
      </c>
      <c r="D1311" s="84">
        <f t="shared" si="874"/>
        <v>288.60000000000002</v>
      </c>
      <c r="E1311" s="84">
        <f t="shared" si="874"/>
        <v>461.8</v>
      </c>
    </row>
    <row r="1312" spans="1:5" x14ac:dyDescent="0.2">
      <c r="A1312" s="116">
        <v>1305</v>
      </c>
      <c r="B1312" s="84">
        <v>144.5</v>
      </c>
      <c r="C1312" s="84">
        <v>231.2</v>
      </c>
      <c r="D1312" s="84">
        <f t="shared" ref="D1312:D1313" si="969">B1312*2</f>
        <v>289</v>
      </c>
      <c r="E1312" s="84">
        <f t="shared" ref="E1312:E1313" si="970">C1312*2</f>
        <v>462.4</v>
      </c>
    </row>
    <row r="1313" spans="1:5" x14ac:dyDescent="0.2">
      <c r="A1313" s="116">
        <v>1306</v>
      </c>
      <c r="B1313" s="84">
        <v>144.5</v>
      </c>
      <c r="C1313" s="84">
        <v>231.2</v>
      </c>
      <c r="D1313" s="84">
        <f t="shared" si="969"/>
        <v>289</v>
      </c>
      <c r="E1313" s="84">
        <f t="shared" si="970"/>
        <v>462.4</v>
      </c>
    </row>
    <row r="1314" spans="1:5" x14ac:dyDescent="0.2">
      <c r="A1314" s="116">
        <v>1307</v>
      </c>
      <c r="B1314" s="84">
        <v>144.5</v>
      </c>
      <c r="C1314" s="84">
        <v>231.2</v>
      </c>
      <c r="D1314" s="84">
        <f t="shared" si="874"/>
        <v>289</v>
      </c>
      <c r="E1314" s="84">
        <f t="shared" si="874"/>
        <v>462.4</v>
      </c>
    </row>
    <row r="1315" spans="1:5" x14ac:dyDescent="0.2">
      <c r="A1315" s="116">
        <v>1308</v>
      </c>
      <c r="B1315" s="84">
        <v>144.9</v>
      </c>
      <c r="C1315" s="84">
        <v>231.8</v>
      </c>
      <c r="D1315" s="84">
        <f t="shared" ref="D1315:D1316" si="971">B1315*2</f>
        <v>289.8</v>
      </c>
      <c r="E1315" s="84">
        <f t="shared" ref="E1315:E1316" si="972">C1315*2</f>
        <v>463.6</v>
      </c>
    </row>
    <row r="1316" spans="1:5" x14ac:dyDescent="0.2">
      <c r="A1316" s="116">
        <v>1309</v>
      </c>
      <c r="B1316" s="84">
        <v>144.9</v>
      </c>
      <c r="C1316" s="84">
        <v>231.8</v>
      </c>
      <c r="D1316" s="84">
        <f t="shared" si="971"/>
        <v>289.8</v>
      </c>
      <c r="E1316" s="84">
        <f t="shared" si="972"/>
        <v>463.6</v>
      </c>
    </row>
    <row r="1317" spans="1:5" ht="13.5" thickBot="1" x14ac:dyDescent="0.25">
      <c r="A1317" s="117">
        <v>1310</v>
      </c>
      <c r="B1317" s="91">
        <v>144.9</v>
      </c>
      <c r="C1317" s="91">
        <v>231.8</v>
      </c>
      <c r="D1317" s="91">
        <f t="shared" si="874"/>
        <v>289.8</v>
      </c>
      <c r="E1317" s="91">
        <f t="shared" si="874"/>
        <v>463.6</v>
      </c>
    </row>
    <row r="1318" spans="1:5" x14ac:dyDescent="0.2">
      <c r="A1318" s="115">
        <v>1311</v>
      </c>
      <c r="B1318" s="86">
        <v>145.1</v>
      </c>
      <c r="C1318" s="86">
        <v>232.2</v>
      </c>
      <c r="D1318" s="86">
        <f t="shared" ref="D1318:D1319" si="973">B1318*2</f>
        <v>290.2</v>
      </c>
      <c r="E1318" s="86">
        <f t="shared" ref="E1318:E1319" si="974">C1318*2</f>
        <v>464.4</v>
      </c>
    </row>
    <row r="1319" spans="1:5" x14ac:dyDescent="0.2">
      <c r="A1319" s="116">
        <v>1312</v>
      </c>
      <c r="B1319" s="84">
        <v>145.1</v>
      </c>
      <c r="C1319" s="84">
        <v>232.2</v>
      </c>
      <c r="D1319" s="84">
        <f t="shared" si="973"/>
        <v>290.2</v>
      </c>
      <c r="E1319" s="84">
        <f t="shared" si="974"/>
        <v>464.4</v>
      </c>
    </row>
    <row r="1320" spans="1:5" x14ac:dyDescent="0.2">
      <c r="A1320" s="116">
        <v>1313</v>
      </c>
      <c r="B1320" s="84">
        <v>145.1</v>
      </c>
      <c r="C1320" s="84">
        <v>232.2</v>
      </c>
      <c r="D1320" s="84">
        <f t="shared" si="874"/>
        <v>290.2</v>
      </c>
      <c r="E1320" s="84">
        <f t="shared" si="874"/>
        <v>464.4</v>
      </c>
    </row>
    <row r="1321" spans="1:5" x14ac:dyDescent="0.2">
      <c r="A1321" s="116">
        <v>1314</v>
      </c>
      <c r="B1321" s="84">
        <v>145.4</v>
      </c>
      <c r="C1321" s="84">
        <v>232.6</v>
      </c>
      <c r="D1321" s="84">
        <f t="shared" ref="D1321:D1322" si="975">B1321*2</f>
        <v>290.8</v>
      </c>
      <c r="E1321" s="84">
        <f t="shared" ref="E1321:E1322" si="976">C1321*2</f>
        <v>465.2</v>
      </c>
    </row>
    <row r="1322" spans="1:5" x14ac:dyDescent="0.2">
      <c r="A1322" s="116">
        <v>1315</v>
      </c>
      <c r="B1322" s="84">
        <v>145.4</v>
      </c>
      <c r="C1322" s="84">
        <v>232.6</v>
      </c>
      <c r="D1322" s="84">
        <f t="shared" si="975"/>
        <v>290.8</v>
      </c>
      <c r="E1322" s="84">
        <f t="shared" si="976"/>
        <v>465.2</v>
      </c>
    </row>
    <row r="1323" spans="1:5" x14ac:dyDescent="0.2">
      <c r="A1323" s="116">
        <v>1316</v>
      </c>
      <c r="B1323" s="84">
        <v>145.4</v>
      </c>
      <c r="C1323" s="84">
        <v>232.6</v>
      </c>
      <c r="D1323" s="84">
        <f t="shared" si="874"/>
        <v>290.8</v>
      </c>
      <c r="E1323" s="84">
        <f t="shared" si="874"/>
        <v>465.2</v>
      </c>
    </row>
    <row r="1324" spans="1:5" x14ac:dyDescent="0.2">
      <c r="A1324" s="116">
        <v>1317</v>
      </c>
      <c r="B1324" s="84">
        <v>145.69999999999999</v>
      </c>
      <c r="C1324" s="84">
        <v>233.1</v>
      </c>
      <c r="D1324" s="84">
        <f t="shared" ref="D1324:D1325" si="977">B1324*2</f>
        <v>291.39999999999998</v>
      </c>
      <c r="E1324" s="84">
        <f t="shared" ref="E1324:E1325" si="978">C1324*2</f>
        <v>466.2</v>
      </c>
    </row>
    <row r="1325" spans="1:5" x14ac:dyDescent="0.2">
      <c r="A1325" s="116">
        <v>1318</v>
      </c>
      <c r="B1325" s="84">
        <v>145.69999999999999</v>
      </c>
      <c r="C1325" s="84">
        <v>233.1</v>
      </c>
      <c r="D1325" s="84">
        <f t="shared" si="977"/>
        <v>291.39999999999998</v>
      </c>
      <c r="E1325" s="84">
        <f t="shared" si="978"/>
        <v>466.2</v>
      </c>
    </row>
    <row r="1326" spans="1:5" x14ac:dyDescent="0.2">
      <c r="A1326" s="116">
        <v>1319</v>
      </c>
      <c r="B1326" s="84">
        <v>145.69999999999999</v>
      </c>
      <c r="C1326" s="84">
        <v>233.1</v>
      </c>
      <c r="D1326" s="84">
        <f t="shared" si="874"/>
        <v>291.39999999999998</v>
      </c>
      <c r="E1326" s="84">
        <f t="shared" si="874"/>
        <v>466.2</v>
      </c>
    </row>
    <row r="1327" spans="1:5" ht="13.5" thickBot="1" x14ac:dyDescent="0.25">
      <c r="A1327" s="117">
        <v>1320</v>
      </c>
      <c r="B1327" s="91">
        <v>146</v>
      </c>
      <c r="C1327" s="91">
        <v>233.6</v>
      </c>
      <c r="D1327" s="91">
        <f t="shared" ref="D1327:D1329" si="979">B1327*2</f>
        <v>292</v>
      </c>
      <c r="E1327" s="91">
        <f t="shared" ref="E1327:E1329" si="980">C1327*2</f>
        <v>467.2</v>
      </c>
    </row>
    <row r="1328" spans="1:5" x14ac:dyDescent="0.2">
      <c r="A1328" s="115">
        <v>1321</v>
      </c>
      <c r="B1328" s="86">
        <v>146</v>
      </c>
      <c r="C1328" s="86">
        <v>233.6</v>
      </c>
      <c r="D1328" s="86">
        <f t="shared" si="979"/>
        <v>292</v>
      </c>
      <c r="E1328" s="86">
        <f t="shared" si="980"/>
        <v>467.2</v>
      </c>
    </row>
    <row r="1329" spans="1:5" x14ac:dyDescent="0.2">
      <c r="A1329" s="116">
        <v>1322</v>
      </c>
      <c r="B1329" s="84">
        <v>146</v>
      </c>
      <c r="C1329" s="84">
        <v>233.6</v>
      </c>
      <c r="D1329" s="84">
        <f t="shared" si="979"/>
        <v>292</v>
      </c>
      <c r="E1329" s="84">
        <f t="shared" si="980"/>
        <v>467.2</v>
      </c>
    </row>
    <row r="1330" spans="1:5" x14ac:dyDescent="0.2">
      <c r="A1330" s="116">
        <v>1323</v>
      </c>
      <c r="B1330" s="84">
        <v>146</v>
      </c>
      <c r="C1330" s="84">
        <v>233.6</v>
      </c>
      <c r="D1330" s="84">
        <f t="shared" si="874"/>
        <v>292</v>
      </c>
      <c r="E1330" s="84">
        <f t="shared" si="874"/>
        <v>467.2</v>
      </c>
    </row>
    <row r="1331" spans="1:5" x14ac:dyDescent="0.2">
      <c r="A1331" s="116">
        <v>1324</v>
      </c>
      <c r="B1331" s="84">
        <v>146.30000000000001</v>
      </c>
      <c r="C1331" s="84">
        <v>234.1</v>
      </c>
      <c r="D1331" s="84">
        <f t="shared" ref="D1331:D1332" si="981">B1331*2</f>
        <v>292.60000000000002</v>
      </c>
      <c r="E1331" s="84">
        <f t="shared" ref="E1331:E1332" si="982">C1331*2</f>
        <v>468.2</v>
      </c>
    </row>
    <row r="1332" spans="1:5" x14ac:dyDescent="0.2">
      <c r="A1332" s="116">
        <v>1325</v>
      </c>
      <c r="B1332" s="84">
        <v>146.30000000000001</v>
      </c>
      <c r="C1332" s="84">
        <v>234.1</v>
      </c>
      <c r="D1332" s="84">
        <f t="shared" si="981"/>
        <v>292.60000000000002</v>
      </c>
      <c r="E1332" s="84">
        <f t="shared" si="982"/>
        <v>468.2</v>
      </c>
    </row>
    <row r="1333" spans="1:5" x14ac:dyDescent="0.2">
      <c r="A1333" s="116">
        <v>1326</v>
      </c>
      <c r="B1333" s="84">
        <v>146.30000000000001</v>
      </c>
      <c r="C1333" s="84">
        <v>234.1</v>
      </c>
      <c r="D1333" s="84">
        <f t="shared" si="874"/>
        <v>292.60000000000002</v>
      </c>
      <c r="E1333" s="84">
        <f t="shared" si="874"/>
        <v>468.2</v>
      </c>
    </row>
    <row r="1334" spans="1:5" x14ac:dyDescent="0.2">
      <c r="A1334" s="116">
        <v>1327</v>
      </c>
      <c r="B1334" s="84">
        <v>146.5</v>
      </c>
      <c r="C1334" s="84">
        <v>234.4</v>
      </c>
      <c r="D1334" s="84">
        <f t="shared" ref="D1334:D1335" si="983">B1334*2</f>
        <v>293</v>
      </c>
      <c r="E1334" s="84">
        <f t="shared" ref="E1334:E1335" si="984">C1334*2</f>
        <v>468.8</v>
      </c>
    </row>
    <row r="1335" spans="1:5" x14ac:dyDescent="0.2">
      <c r="A1335" s="116">
        <v>1328</v>
      </c>
      <c r="B1335" s="84">
        <v>146.5</v>
      </c>
      <c r="C1335" s="84">
        <v>234.4</v>
      </c>
      <c r="D1335" s="84">
        <f t="shared" si="983"/>
        <v>293</v>
      </c>
      <c r="E1335" s="84">
        <f t="shared" si="984"/>
        <v>468.8</v>
      </c>
    </row>
    <row r="1336" spans="1:5" x14ac:dyDescent="0.2">
      <c r="A1336" s="116">
        <v>1329</v>
      </c>
      <c r="B1336" s="84">
        <v>146.5</v>
      </c>
      <c r="C1336" s="84">
        <v>234.4</v>
      </c>
      <c r="D1336" s="84">
        <f t="shared" si="874"/>
        <v>293</v>
      </c>
      <c r="E1336" s="84">
        <f t="shared" si="874"/>
        <v>468.8</v>
      </c>
    </row>
    <row r="1337" spans="1:5" ht="13.5" thickBot="1" x14ac:dyDescent="0.25">
      <c r="A1337" s="117">
        <v>1330</v>
      </c>
      <c r="B1337" s="91">
        <v>146.80000000000001</v>
      </c>
      <c r="C1337" s="91">
        <v>234.9</v>
      </c>
      <c r="D1337" s="91">
        <f t="shared" ref="D1337:D1338" si="985">B1337*2</f>
        <v>293.60000000000002</v>
      </c>
      <c r="E1337" s="91">
        <f t="shared" ref="E1337:E1338" si="986">C1337*2</f>
        <v>469.8</v>
      </c>
    </row>
    <row r="1338" spans="1:5" x14ac:dyDescent="0.2">
      <c r="A1338" s="115">
        <v>1331</v>
      </c>
      <c r="B1338" s="86">
        <v>146.80000000000001</v>
      </c>
      <c r="C1338" s="86">
        <v>234.9</v>
      </c>
      <c r="D1338" s="86">
        <f t="shared" si="985"/>
        <v>293.60000000000002</v>
      </c>
      <c r="E1338" s="86">
        <f t="shared" si="986"/>
        <v>469.8</v>
      </c>
    </row>
    <row r="1339" spans="1:5" x14ac:dyDescent="0.2">
      <c r="A1339" s="116">
        <v>1332</v>
      </c>
      <c r="B1339" s="84">
        <v>146.80000000000001</v>
      </c>
      <c r="C1339" s="84">
        <v>234.9</v>
      </c>
      <c r="D1339" s="84">
        <f t="shared" si="874"/>
        <v>293.60000000000002</v>
      </c>
      <c r="E1339" s="84">
        <f t="shared" si="874"/>
        <v>469.8</v>
      </c>
    </row>
    <row r="1340" spans="1:5" x14ac:dyDescent="0.2">
      <c r="A1340" s="116">
        <v>1333</v>
      </c>
      <c r="B1340" s="84">
        <v>147.1</v>
      </c>
      <c r="C1340" s="84">
        <v>235.4</v>
      </c>
      <c r="D1340" s="84">
        <f t="shared" ref="D1340:D1341" si="987">B1340*2</f>
        <v>294.2</v>
      </c>
      <c r="E1340" s="84">
        <f t="shared" ref="E1340:E1341" si="988">C1340*2</f>
        <v>470.8</v>
      </c>
    </row>
    <row r="1341" spans="1:5" x14ac:dyDescent="0.2">
      <c r="A1341" s="116">
        <v>1334</v>
      </c>
      <c r="B1341" s="84">
        <v>147.1</v>
      </c>
      <c r="C1341" s="84">
        <v>235.4</v>
      </c>
      <c r="D1341" s="84">
        <f t="shared" si="987"/>
        <v>294.2</v>
      </c>
      <c r="E1341" s="84">
        <f t="shared" si="988"/>
        <v>470.8</v>
      </c>
    </row>
    <row r="1342" spans="1:5" x14ac:dyDescent="0.2">
      <c r="A1342" s="116">
        <v>1335</v>
      </c>
      <c r="B1342" s="84">
        <v>147.1</v>
      </c>
      <c r="C1342" s="84">
        <v>235.4</v>
      </c>
      <c r="D1342" s="84">
        <f t="shared" si="874"/>
        <v>294.2</v>
      </c>
      <c r="E1342" s="84">
        <f t="shared" si="874"/>
        <v>470.8</v>
      </c>
    </row>
    <row r="1343" spans="1:5" x14ac:dyDescent="0.2">
      <c r="A1343" s="116">
        <v>1336</v>
      </c>
      <c r="B1343" s="84">
        <v>147.30000000000001</v>
      </c>
      <c r="C1343" s="84">
        <v>235.7</v>
      </c>
      <c r="D1343" s="84">
        <f t="shared" ref="D1343:D1344" si="989">B1343*2</f>
        <v>294.60000000000002</v>
      </c>
      <c r="E1343" s="84">
        <f t="shared" ref="E1343:E1344" si="990">C1343*2</f>
        <v>471.4</v>
      </c>
    </row>
    <row r="1344" spans="1:5" x14ac:dyDescent="0.2">
      <c r="A1344" s="116">
        <v>1337</v>
      </c>
      <c r="B1344" s="84">
        <v>147.30000000000001</v>
      </c>
      <c r="C1344" s="84">
        <v>235.7</v>
      </c>
      <c r="D1344" s="84">
        <f t="shared" si="989"/>
        <v>294.60000000000002</v>
      </c>
      <c r="E1344" s="84">
        <f t="shared" si="990"/>
        <v>471.4</v>
      </c>
    </row>
    <row r="1345" spans="1:5" x14ac:dyDescent="0.2">
      <c r="A1345" s="116">
        <v>1338</v>
      </c>
      <c r="B1345" s="84">
        <v>147.30000000000001</v>
      </c>
      <c r="C1345" s="84">
        <v>235.7</v>
      </c>
      <c r="D1345" s="84">
        <f t="shared" si="874"/>
        <v>294.60000000000002</v>
      </c>
      <c r="E1345" s="84">
        <f t="shared" si="874"/>
        <v>471.4</v>
      </c>
    </row>
    <row r="1346" spans="1:5" x14ac:dyDescent="0.2">
      <c r="A1346" s="116">
        <v>1339</v>
      </c>
      <c r="B1346" s="84">
        <v>147.5</v>
      </c>
      <c r="C1346" s="84">
        <v>236</v>
      </c>
      <c r="D1346" s="84">
        <f t="shared" ref="D1346:D1347" si="991">B1346*2</f>
        <v>295</v>
      </c>
      <c r="E1346" s="84">
        <f t="shared" ref="E1346:E1347" si="992">C1346*2</f>
        <v>472</v>
      </c>
    </row>
    <row r="1347" spans="1:5" ht="13.5" thickBot="1" x14ac:dyDescent="0.25">
      <c r="A1347" s="117">
        <v>1340</v>
      </c>
      <c r="B1347" s="91">
        <v>147.5</v>
      </c>
      <c r="C1347" s="91">
        <v>236</v>
      </c>
      <c r="D1347" s="91">
        <f t="shared" si="991"/>
        <v>295</v>
      </c>
      <c r="E1347" s="91">
        <f t="shared" si="992"/>
        <v>472</v>
      </c>
    </row>
    <row r="1348" spans="1:5" x14ac:dyDescent="0.2">
      <c r="A1348" s="115">
        <v>1341</v>
      </c>
      <c r="B1348" s="86">
        <v>147.5</v>
      </c>
      <c r="C1348" s="86">
        <v>236</v>
      </c>
      <c r="D1348" s="86">
        <f t="shared" si="874"/>
        <v>295</v>
      </c>
      <c r="E1348" s="86">
        <f t="shared" si="874"/>
        <v>472</v>
      </c>
    </row>
    <row r="1349" spans="1:5" x14ac:dyDescent="0.2">
      <c r="A1349" s="116">
        <v>1342</v>
      </c>
      <c r="B1349" s="84">
        <v>147.69999999999999</v>
      </c>
      <c r="C1349" s="84">
        <v>236.3</v>
      </c>
      <c r="D1349" s="84">
        <f t="shared" ref="D1349:D1350" si="993">B1349*2</f>
        <v>295.39999999999998</v>
      </c>
      <c r="E1349" s="84">
        <f t="shared" ref="E1349:E1350" si="994">C1349*2</f>
        <v>472.6</v>
      </c>
    </row>
    <row r="1350" spans="1:5" x14ac:dyDescent="0.2">
      <c r="A1350" s="116">
        <v>1343</v>
      </c>
      <c r="B1350" s="84">
        <v>147.69999999999999</v>
      </c>
      <c r="C1350" s="84">
        <v>236.3</v>
      </c>
      <c r="D1350" s="84">
        <f t="shared" si="993"/>
        <v>295.39999999999998</v>
      </c>
      <c r="E1350" s="84">
        <f t="shared" si="994"/>
        <v>472.6</v>
      </c>
    </row>
    <row r="1351" spans="1:5" x14ac:dyDescent="0.2">
      <c r="A1351" s="116">
        <v>1344</v>
      </c>
      <c r="B1351" s="84">
        <v>147.69999999999999</v>
      </c>
      <c r="C1351" s="84">
        <v>236.3</v>
      </c>
      <c r="D1351" s="84">
        <f t="shared" si="874"/>
        <v>295.39999999999998</v>
      </c>
      <c r="E1351" s="84">
        <f t="shared" si="874"/>
        <v>472.6</v>
      </c>
    </row>
    <row r="1352" spans="1:5" x14ac:dyDescent="0.2">
      <c r="A1352" s="116">
        <v>1345</v>
      </c>
      <c r="B1352" s="84">
        <v>147.9</v>
      </c>
      <c r="C1352" s="84">
        <v>236.6</v>
      </c>
      <c r="D1352" s="84">
        <f t="shared" ref="D1352:D1353" si="995">B1352*2</f>
        <v>295.8</v>
      </c>
      <c r="E1352" s="84">
        <f t="shared" ref="E1352:E1353" si="996">C1352*2</f>
        <v>473.2</v>
      </c>
    </row>
    <row r="1353" spans="1:5" x14ac:dyDescent="0.2">
      <c r="A1353" s="116">
        <v>1346</v>
      </c>
      <c r="B1353" s="84">
        <v>147.9</v>
      </c>
      <c r="C1353" s="84">
        <v>236.6</v>
      </c>
      <c r="D1353" s="84">
        <f t="shared" si="995"/>
        <v>295.8</v>
      </c>
      <c r="E1353" s="84">
        <f t="shared" si="996"/>
        <v>473.2</v>
      </c>
    </row>
    <row r="1354" spans="1:5" x14ac:dyDescent="0.2">
      <c r="A1354" s="116">
        <v>1347</v>
      </c>
      <c r="B1354" s="84">
        <v>147.9</v>
      </c>
      <c r="C1354" s="84">
        <v>236.6</v>
      </c>
      <c r="D1354" s="84">
        <f t="shared" si="874"/>
        <v>295.8</v>
      </c>
      <c r="E1354" s="84">
        <f t="shared" si="874"/>
        <v>473.2</v>
      </c>
    </row>
    <row r="1355" spans="1:5" x14ac:dyDescent="0.2">
      <c r="A1355" s="116">
        <v>1348</v>
      </c>
      <c r="B1355" s="84">
        <v>148.1</v>
      </c>
      <c r="C1355" s="84">
        <v>237</v>
      </c>
      <c r="D1355" s="84">
        <f t="shared" ref="D1355:D1356" si="997">B1355*2</f>
        <v>296.2</v>
      </c>
      <c r="E1355" s="84">
        <f t="shared" ref="E1355:E1356" si="998">C1355*2</f>
        <v>474</v>
      </c>
    </row>
    <row r="1356" spans="1:5" x14ac:dyDescent="0.2">
      <c r="A1356" s="116">
        <v>1349</v>
      </c>
      <c r="B1356" s="84">
        <v>148.1</v>
      </c>
      <c r="C1356" s="84">
        <v>237</v>
      </c>
      <c r="D1356" s="84">
        <f t="shared" si="997"/>
        <v>296.2</v>
      </c>
      <c r="E1356" s="84">
        <f t="shared" si="998"/>
        <v>474</v>
      </c>
    </row>
    <row r="1357" spans="1:5" ht="13.5" thickBot="1" x14ac:dyDescent="0.25">
      <c r="A1357" s="117">
        <v>1350</v>
      </c>
      <c r="B1357" s="91">
        <v>148.1</v>
      </c>
      <c r="C1357" s="91">
        <v>237</v>
      </c>
      <c r="D1357" s="91">
        <f t="shared" si="874"/>
        <v>296.2</v>
      </c>
      <c r="E1357" s="91">
        <f t="shared" si="874"/>
        <v>474</v>
      </c>
    </row>
    <row r="1358" spans="1:5" x14ac:dyDescent="0.2">
      <c r="A1358" s="115">
        <v>1351</v>
      </c>
      <c r="B1358" s="86">
        <v>148.5</v>
      </c>
      <c r="C1358" s="86">
        <v>237.6</v>
      </c>
      <c r="D1358" s="86">
        <f t="shared" ref="D1358:D1359" si="999">B1358*2</f>
        <v>297</v>
      </c>
      <c r="E1358" s="86">
        <f t="shared" ref="E1358:E1359" si="1000">C1358*2</f>
        <v>475.2</v>
      </c>
    </row>
    <row r="1359" spans="1:5" x14ac:dyDescent="0.2">
      <c r="A1359" s="116">
        <v>1352</v>
      </c>
      <c r="B1359" s="84">
        <v>148.5</v>
      </c>
      <c r="C1359" s="84">
        <v>237.6</v>
      </c>
      <c r="D1359" s="84">
        <f t="shared" si="999"/>
        <v>297</v>
      </c>
      <c r="E1359" s="84">
        <f t="shared" si="1000"/>
        <v>475.2</v>
      </c>
    </row>
    <row r="1360" spans="1:5" x14ac:dyDescent="0.2">
      <c r="A1360" s="116">
        <v>1353</v>
      </c>
      <c r="B1360" s="84">
        <v>148.5</v>
      </c>
      <c r="C1360" s="84">
        <v>237.6</v>
      </c>
      <c r="D1360" s="84">
        <f t="shared" ref="D1360:E1553" si="1001">B1360*2</f>
        <v>297</v>
      </c>
      <c r="E1360" s="84">
        <f t="shared" si="1001"/>
        <v>475.2</v>
      </c>
    </row>
    <row r="1361" spans="1:5" x14ac:dyDescent="0.2">
      <c r="A1361" s="116">
        <v>1354</v>
      </c>
      <c r="B1361" s="84">
        <v>148.80000000000001</v>
      </c>
      <c r="C1361" s="84">
        <v>238.1</v>
      </c>
      <c r="D1361" s="84">
        <f t="shared" ref="D1361:D1362" si="1002">B1361*2</f>
        <v>297.60000000000002</v>
      </c>
      <c r="E1361" s="84">
        <f t="shared" ref="E1361:E1362" si="1003">C1361*2</f>
        <v>476.2</v>
      </c>
    </row>
    <row r="1362" spans="1:5" x14ac:dyDescent="0.2">
      <c r="A1362" s="116">
        <v>1355</v>
      </c>
      <c r="B1362" s="84">
        <v>148.80000000000001</v>
      </c>
      <c r="C1362" s="84">
        <v>238.1</v>
      </c>
      <c r="D1362" s="84">
        <f t="shared" si="1002"/>
        <v>297.60000000000002</v>
      </c>
      <c r="E1362" s="84">
        <f t="shared" si="1003"/>
        <v>476.2</v>
      </c>
    </row>
    <row r="1363" spans="1:5" x14ac:dyDescent="0.2">
      <c r="A1363" s="116">
        <v>1356</v>
      </c>
      <c r="B1363" s="84">
        <v>148.80000000000001</v>
      </c>
      <c r="C1363" s="84">
        <v>238.1</v>
      </c>
      <c r="D1363" s="84">
        <f t="shared" si="1001"/>
        <v>297.60000000000002</v>
      </c>
      <c r="E1363" s="84">
        <f t="shared" si="1001"/>
        <v>476.2</v>
      </c>
    </row>
    <row r="1364" spans="1:5" x14ac:dyDescent="0.2">
      <c r="A1364" s="116">
        <v>1357</v>
      </c>
      <c r="B1364" s="84">
        <v>149</v>
      </c>
      <c r="C1364" s="84">
        <v>238.4</v>
      </c>
      <c r="D1364" s="84">
        <f t="shared" ref="D1364:D1365" si="1004">B1364*2</f>
        <v>298</v>
      </c>
      <c r="E1364" s="84">
        <f t="shared" ref="E1364:E1365" si="1005">C1364*2</f>
        <v>476.8</v>
      </c>
    </row>
    <row r="1365" spans="1:5" x14ac:dyDescent="0.2">
      <c r="A1365" s="116">
        <v>1358</v>
      </c>
      <c r="B1365" s="84">
        <v>149</v>
      </c>
      <c r="C1365" s="84">
        <v>238.4</v>
      </c>
      <c r="D1365" s="84">
        <f t="shared" si="1004"/>
        <v>298</v>
      </c>
      <c r="E1365" s="84">
        <f t="shared" si="1005"/>
        <v>476.8</v>
      </c>
    </row>
    <row r="1366" spans="1:5" x14ac:dyDescent="0.2">
      <c r="A1366" s="116">
        <v>1359</v>
      </c>
      <c r="B1366" s="84">
        <v>149</v>
      </c>
      <c r="C1366" s="84">
        <v>238.4</v>
      </c>
      <c r="D1366" s="84">
        <f t="shared" si="1001"/>
        <v>298</v>
      </c>
      <c r="E1366" s="84">
        <f t="shared" si="1001"/>
        <v>476.8</v>
      </c>
    </row>
    <row r="1367" spans="1:5" ht="13.5" thickBot="1" x14ac:dyDescent="0.25">
      <c r="A1367" s="117">
        <v>1360</v>
      </c>
      <c r="B1367" s="91">
        <v>149.30000000000001</v>
      </c>
      <c r="C1367" s="91">
        <v>238.9</v>
      </c>
      <c r="D1367" s="91">
        <f t="shared" ref="D1367:D1368" si="1006">B1367*2</f>
        <v>298.60000000000002</v>
      </c>
      <c r="E1367" s="91">
        <f t="shared" ref="E1367:E1368" si="1007">C1367*2</f>
        <v>477.8</v>
      </c>
    </row>
    <row r="1368" spans="1:5" x14ac:dyDescent="0.2">
      <c r="A1368" s="115">
        <v>1361</v>
      </c>
      <c r="B1368" s="86">
        <v>149.30000000000001</v>
      </c>
      <c r="C1368" s="86">
        <v>238.9</v>
      </c>
      <c r="D1368" s="86">
        <f t="shared" si="1006"/>
        <v>298.60000000000002</v>
      </c>
      <c r="E1368" s="86">
        <f t="shared" si="1007"/>
        <v>477.8</v>
      </c>
    </row>
    <row r="1369" spans="1:5" x14ac:dyDescent="0.2">
      <c r="A1369" s="116">
        <v>1362</v>
      </c>
      <c r="B1369" s="84">
        <v>149.30000000000001</v>
      </c>
      <c r="C1369" s="84">
        <v>238.9</v>
      </c>
      <c r="D1369" s="84">
        <f t="shared" si="1001"/>
        <v>298.60000000000002</v>
      </c>
      <c r="E1369" s="84">
        <f t="shared" si="1001"/>
        <v>477.8</v>
      </c>
    </row>
    <row r="1370" spans="1:5" x14ac:dyDescent="0.2">
      <c r="A1370" s="116">
        <v>1363</v>
      </c>
      <c r="B1370" s="84">
        <v>149.5</v>
      </c>
      <c r="C1370" s="84">
        <v>239.2</v>
      </c>
      <c r="D1370" s="84">
        <f t="shared" ref="D1370:D1371" si="1008">B1370*2</f>
        <v>299</v>
      </c>
      <c r="E1370" s="84">
        <f t="shared" ref="E1370:E1371" si="1009">C1370*2</f>
        <v>478.4</v>
      </c>
    </row>
    <row r="1371" spans="1:5" x14ac:dyDescent="0.2">
      <c r="A1371" s="116">
        <v>1364</v>
      </c>
      <c r="B1371" s="84">
        <v>149.5</v>
      </c>
      <c r="C1371" s="84">
        <v>239.2</v>
      </c>
      <c r="D1371" s="84">
        <f t="shared" si="1008"/>
        <v>299</v>
      </c>
      <c r="E1371" s="84">
        <f t="shared" si="1009"/>
        <v>478.4</v>
      </c>
    </row>
    <row r="1372" spans="1:5" x14ac:dyDescent="0.2">
      <c r="A1372" s="116">
        <v>1365</v>
      </c>
      <c r="B1372" s="84">
        <v>149.5</v>
      </c>
      <c r="C1372" s="84">
        <v>239.2</v>
      </c>
      <c r="D1372" s="84">
        <f t="shared" si="1001"/>
        <v>299</v>
      </c>
      <c r="E1372" s="84">
        <f t="shared" si="1001"/>
        <v>478.4</v>
      </c>
    </row>
    <row r="1373" spans="1:5" x14ac:dyDescent="0.2">
      <c r="A1373" s="116">
        <v>1366</v>
      </c>
      <c r="B1373" s="84">
        <v>149.80000000000001</v>
      </c>
      <c r="C1373" s="84">
        <v>239.7</v>
      </c>
      <c r="D1373" s="84">
        <f t="shared" ref="D1373:D1374" si="1010">B1373*2</f>
        <v>299.60000000000002</v>
      </c>
      <c r="E1373" s="84">
        <f t="shared" ref="E1373:E1374" si="1011">C1373*2</f>
        <v>479.4</v>
      </c>
    </row>
    <row r="1374" spans="1:5" x14ac:dyDescent="0.2">
      <c r="A1374" s="116">
        <v>1367</v>
      </c>
      <c r="B1374" s="84">
        <v>149.80000000000001</v>
      </c>
      <c r="C1374" s="84">
        <v>239.7</v>
      </c>
      <c r="D1374" s="84">
        <f t="shared" si="1010"/>
        <v>299.60000000000002</v>
      </c>
      <c r="E1374" s="84">
        <f t="shared" si="1011"/>
        <v>479.4</v>
      </c>
    </row>
    <row r="1375" spans="1:5" x14ac:dyDescent="0.2">
      <c r="A1375" s="116">
        <v>1368</v>
      </c>
      <c r="B1375" s="84">
        <v>149.80000000000001</v>
      </c>
      <c r="C1375" s="84">
        <v>239.7</v>
      </c>
      <c r="D1375" s="84">
        <f t="shared" si="1001"/>
        <v>299.60000000000002</v>
      </c>
      <c r="E1375" s="84">
        <f t="shared" si="1001"/>
        <v>479.4</v>
      </c>
    </row>
    <row r="1376" spans="1:5" x14ac:dyDescent="0.2">
      <c r="A1376" s="116">
        <v>1369</v>
      </c>
      <c r="B1376" s="84">
        <v>150.1</v>
      </c>
      <c r="C1376" s="84">
        <v>240.2</v>
      </c>
      <c r="D1376" s="84">
        <f t="shared" ref="D1376:D1377" si="1012">B1376*2</f>
        <v>300.2</v>
      </c>
      <c r="E1376" s="84">
        <f t="shared" ref="E1376:E1377" si="1013">C1376*2</f>
        <v>480.4</v>
      </c>
    </row>
    <row r="1377" spans="1:5" ht="13.5" thickBot="1" x14ac:dyDescent="0.25">
      <c r="A1377" s="117">
        <v>1370</v>
      </c>
      <c r="B1377" s="91">
        <v>150.1</v>
      </c>
      <c r="C1377" s="91">
        <v>240.2</v>
      </c>
      <c r="D1377" s="91">
        <f t="shared" si="1012"/>
        <v>300.2</v>
      </c>
      <c r="E1377" s="91">
        <f t="shared" si="1013"/>
        <v>480.4</v>
      </c>
    </row>
    <row r="1378" spans="1:5" x14ac:dyDescent="0.2">
      <c r="A1378" s="115">
        <v>1371</v>
      </c>
      <c r="B1378" s="86">
        <v>150.1</v>
      </c>
      <c r="C1378" s="86">
        <v>240.2</v>
      </c>
      <c r="D1378" s="86">
        <f t="shared" si="1001"/>
        <v>300.2</v>
      </c>
      <c r="E1378" s="86">
        <f t="shared" si="1001"/>
        <v>480.4</v>
      </c>
    </row>
    <row r="1379" spans="1:5" x14ac:dyDescent="0.2">
      <c r="A1379" s="116">
        <v>1372</v>
      </c>
      <c r="B1379" s="84">
        <v>150.4</v>
      </c>
      <c r="C1379" s="84">
        <v>240.6</v>
      </c>
      <c r="D1379" s="84">
        <f t="shared" ref="D1379:D1380" si="1014">B1379*2</f>
        <v>300.8</v>
      </c>
      <c r="E1379" s="84">
        <f t="shared" ref="E1379:E1380" si="1015">C1379*2</f>
        <v>481.2</v>
      </c>
    </row>
    <row r="1380" spans="1:5" x14ac:dyDescent="0.2">
      <c r="A1380" s="116">
        <v>1373</v>
      </c>
      <c r="B1380" s="84">
        <v>150.4</v>
      </c>
      <c r="C1380" s="84">
        <v>240.6</v>
      </c>
      <c r="D1380" s="84">
        <f t="shared" si="1014"/>
        <v>300.8</v>
      </c>
      <c r="E1380" s="84">
        <f t="shared" si="1015"/>
        <v>481.2</v>
      </c>
    </row>
    <row r="1381" spans="1:5" x14ac:dyDescent="0.2">
      <c r="A1381" s="116">
        <v>1374</v>
      </c>
      <c r="B1381" s="84">
        <v>150.4</v>
      </c>
      <c r="C1381" s="84">
        <v>240.6</v>
      </c>
      <c r="D1381" s="84">
        <f t="shared" si="1001"/>
        <v>300.8</v>
      </c>
      <c r="E1381" s="84">
        <f t="shared" si="1001"/>
        <v>481.2</v>
      </c>
    </row>
    <row r="1382" spans="1:5" x14ac:dyDescent="0.2">
      <c r="A1382" s="116">
        <v>1375</v>
      </c>
      <c r="B1382" s="84">
        <v>150.6</v>
      </c>
      <c r="C1382" s="84">
        <v>241</v>
      </c>
      <c r="D1382" s="84">
        <f t="shared" ref="D1382:D1383" si="1016">B1382*2</f>
        <v>301.2</v>
      </c>
      <c r="E1382" s="84">
        <f t="shared" ref="E1382:E1383" si="1017">C1382*2</f>
        <v>482</v>
      </c>
    </row>
    <row r="1383" spans="1:5" x14ac:dyDescent="0.2">
      <c r="A1383" s="116">
        <v>1376</v>
      </c>
      <c r="B1383" s="84">
        <v>150.6</v>
      </c>
      <c r="C1383" s="84">
        <v>241</v>
      </c>
      <c r="D1383" s="84">
        <f t="shared" si="1016"/>
        <v>301.2</v>
      </c>
      <c r="E1383" s="84">
        <f t="shared" si="1017"/>
        <v>482</v>
      </c>
    </row>
    <row r="1384" spans="1:5" x14ac:dyDescent="0.2">
      <c r="A1384" s="116">
        <v>1377</v>
      </c>
      <c r="B1384" s="84">
        <v>150.6</v>
      </c>
      <c r="C1384" s="84">
        <v>241</v>
      </c>
      <c r="D1384" s="84">
        <f t="shared" si="1001"/>
        <v>301.2</v>
      </c>
      <c r="E1384" s="84">
        <f t="shared" si="1001"/>
        <v>482</v>
      </c>
    </row>
    <row r="1385" spans="1:5" x14ac:dyDescent="0.2">
      <c r="A1385" s="116">
        <v>1378</v>
      </c>
      <c r="B1385" s="84">
        <v>150.9</v>
      </c>
      <c r="C1385" s="84">
        <v>241.4</v>
      </c>
      <c r="D1385" s="84">
        <f t="shared" ref="D1385:D1386" si="1018">B1385*2</f>
        <v>301.8</v>
      </c>
      <c r="E1385" s="84">
        <f t="shared" ref="E1385:E1386" si="1019">C1385*2</f>
        <v>482.8</v>
      </c>
    </row>
    <row r="1386" spans="1:5" x14ac:dyDescent="0.2">
      <c r="A1386" s="116">
        <v>1379</v>
      </c>
      <c r="B1386" s="84">
        <v>150.9</v>
      </c>
      <c r="C1386" s="84">
        <v>241.4</v>
      </c>
      <c r="D1386" s="84">
        <f t="shared" si="1018"/>
        <v>301.8</v>
      </c>
      <c r="E1386" s="84">
        <f t="shared" si="1019"/>
        <v>482.8</v>
      </c>
    </row>
    <row r="1387" spans="1:5" ht="13.5" thickBot="1" x14ac:dyDescent="0.25">
      <c r="A1387" s="117">
        <v>1380</v>
      </c>
      <c r="B1387" s="91">
        <v>150.9</v>
      </c>
      <c r="C1387" s="91">
        <v>241.4</v>
      </c>
      <c r="D1387" s="91">
        <f t="shared" si="1001"/>
        <v>301.8</v>
      </c>
      <c r="E1387" s="91">
        <f t="shared" si="1001"/>
        <v>482.8</v>
      </c>
    </row>
    <row r="1388" spans="1:5" x14ac:dyDescent="0.2">
      <c r="A1388" s="115">
        <v>1381</v>
      </c>
      <c r="B1388" s="86">
        <v>151.1</v>
      </c>
      <c r="C1388" s="86">
        <v>241.8</v>
      </c>
      <c r="D1388" s="86">
        <f t="shared" ref="D1388:D1389" si="1020">B1388*2</f>
        <v>302.2</v>
      </c>
      <c r="E1388" s="86">
        <f t="shared" ref="E1388:E1389" si="1021">C1388*2</f>
        <v>483.6</v>
      </c>
    </row>
    <row r="1389" spans="1:5" x14ac:dyDescent="0.2">
      <c r="A1389" s="116">
        <v>1382</v>
      </c>
      <c r="B1389" s="84">
        <v>151.1</v>
      </c>
      <c r="C1389" s="84">
        <v>241.8</v>
      </c>
      <c r="D1389" s="84">
        <f t="shared" si="1020"/>
        <v>302.2</v>
      </c>
      <c r="E1389" s="84">
        <f t="shared" si="1021"/>
        <v>483.6</v>
      </c>
    </row>
    <row r="1390" spans="1:5" x14ac:dyDescent="0.2">
      <c r="A1390" s="116">
        <v>1383</v>
      </c>
      <c r="B1390" s="84">
        <v>151.1</v>
      </c>
      <c r="C1390" s="84">
        <v>241.8</v>
      </c>
      <c r="D1390" s="84">
        <f t="shared" si="1001"/>
        <v>302.2</v>
      </c>
      <c r="E1390" s="84">
        <f t="shared" si="1001"/>
        <v>483.6</v>
      </c>
    </row>
    <row r="1391" spans="1:5" x14ac:dyDescent="0.2">
      <c r="A1391" s="116">
        <v>1384</v>
      </c>
      <c r="B1391" s="84">
        <v>151.4</v>
      </c>
      <c r="C1391" s="84">
        <v>242.2</v>
      </c>
      <c r="D1391" s="84">
        <f t="shared" ref="D1391:D1392" si="1022">B1391*2</f>
        <v>302.8</v>
      </c>
      <c r="E1391" s="84">
        <f t="shared" ref="E1391:E1392" si="1023">C1391*2</f>
        <v>484.4</v>
      </c>
    </row>
    <row r="1392" spans="1:5" x14ac:dyDescent="0.2">
      <c r="A1392" s="116">
        <v>1385</v>
      </c>
      <c r="B1392" s="84">
        <v>151.4</v>
      </c>
      <c r="C1392" s="84">
        <v>242.2</v>
      </c>
      <c r="D1392" s="84">
        <f t="shared" si="1022"/>
        <v>302.8</v>
      </c>
      <c r="E1392" s="84">
        <f t="shared" si="1023"/>
        <v>484.4</v>
      </c>
    </row>
    <row r="1393" spans="1:5" x14ac:dyDescent="0.2">
      <c r="A1393" s="116">
        <v>1386</v>
      </c>
      <c r="B1393" s="84">
        <v>151.4</v>
      </c>
      <c r="C1393" s="84">
        <v>242.2</v>
      </c>
      <c r="D1393" s="84">
        <f t="shared" si="1001"/>
        <v>302.8</v>
      </c>
      <c r="E1393" s="84">
        <f t="shared" si="1001"/>
        <v>484.4</v>
      </c>
    </row>
    <row r="1394" spans="1:5" x14ac:dyDescent="0.2">
      <c r="A1394" s="116">
        <v>1387</v>
      </c>
      <c r="B1394" s="84">
        <v>151.80000000000001</v>
      </c>
      <c r="C1394" s="84">
        <v>242.9</v>
      </c>
      <c r="D1394" s="84">
        <f t="shared" ref="D1394:D1395" si="1024">B1394*2</f>
        <v>303.60000000000002</v>
      </c>
      <c r="E1394" s="84">
        <f t="shared" ref="E1394:E1395" si="1025">C1394*2</f>
        <v>485.8</v>
      </c>
    </row>
    <row r="1395" spans="1:5" x14ac:dyDescent="0.2">
      <c r="A1395" s="116">
        <v>1388</v>
      </c>
      <c r="B1395" s="84">
        <v>151.80000000000001</v>
      </c>
      <c r="C1395" s="84">
        <v>242.9</v>
      </c>
      <c r="D1395" s="84">
        <f t="shared" si="1024"/>
        <v>303.60000000000002</v>
      </c>
      <c r="E1395" s="84">
        <f t="shared" si="1025"/>
        <v>485.8</v>
      </c>
    </row>
    <row r="1396" spans="1:5" x14ac:dyDescent="0.2">
      <c r="A1396" s="116">
        <v>1389</v>
      </c>
      <c r="B1396" s="84">
        <v>151.80000000000001</v>
      </c>
      <c r="C1396" s="84">
        <v>242.9</v>
      </c>
      <c r="D1396" s="84">
        <f t="shared" si="1001"/>
        <v>303.60000000000002</v>
      </c>
      <c r="E1396" s="84">
        <f t="shared" si="1001"/>
        <v>485.8</v>
      </c>
    </row>
    <row r="1397" spans="1:5" ht="13.5" thickBot="1" x14ac:dyDescent="0.25">
      <c r="A1397" s="117">
        <v>1390</v>
      </c>
      <c r="B1397" s="91">
        <v>152</v>
      </c>
      <c r="C1397" s="91">
        <v>243.2</v>
      </c>
      <c r="D1397" s="91">
        <f t="shared" ref="D1397:D1398" si="1026">B1397*2</f>
        <v>304</v>
      </c>
      <c r="E1397" s="91">
        <f t="shared" ref="E1397:E1398" si="1027">C1397*2</f>
        <v>486.4</v>
      </c>
    </row>
    <row r="1398" spans="1:5" x14ac:dyDescent="0.2">
      <c r="A1398" s="115">
        <v>1391</v>
      </c>
      <c r="B1398" s="86">
        <v>152</v>
      </c>
      <c r="C1398" s="86">
        <v>243.2</v>
      </c>
      <c r="D1398" s="86">
        <f t="shared" si="1026"/>
        <v>304</v>
      </c>
      <c r="E1398" s="86">
        <f t="shared" si="1027"/>
        <v>486.4</v>
      </c>
    </row>
    <row r="1399" spans="1:5" x14ac:dyDescent="0.2">
      <c r="A1399" s="116">
        <v>1392</v>
      </c>
      <c r="B1399" s="84">
        <v>152</v>
      </c>
      <c r="C1399" s="84">
        <v>243.2</v>
      </c>
      <c r="D1399" s="84">
        <f t="shared" si="1001"/>
        <v>304</v>
      </c>
      <c r="E1399" s="84">
        <f t="shared" si="1001"/>
        <v>486.4</v>
      </c>
    </row>
    <row r="1400" spans="1:5" x14ac:dyDescent="0.2">
      <c r="A1400" s="116">
        <v>1393</v>
      </c>
      <c r="B1400" s="84">
        <v>152.19999999999999</v>
      </c>
      <c r="C1400" s="84">
        <v>243.5</v>
      </c>
      <c r="D1400" s="84">
        <f t="shared" ref="D1400:D1401" si="1028">B1400*2</f>
        <v>304.39999999999998</v>
      </c>
      <c r="E1400" s="84">
        <f t="shared" ref="E1400:E1401" si="1029">C1400*2</f>
        <v>487</v>
      </c>
    </row>
    <row r="1401" spans="1:5" x14ac:dyDescent="0.2">
      <c r="A1401" s="116">
        <v>1394</v>
      </c>
      <c r="B1401" s="84">
        <v>152.19999999999999</v>
      </c>
      <c r="C1401" s="84">
        <v>243.5</v>
      </c>
      <c r="D1401" s="84">
        <f t="shared" si="1028"/>
        <v>304.39999999999998</v>
      </c>
      <c r="E1401" s="84">
        <f t="shared" si="1029"/>
        <v>487</v>
      </c>
    </row>
    <row r="1402" spans="1:5" x14ac:dyDescent="0.2">
      <c r="A1402" s="116">
        <v>1395</v>
      </c>
      <c r="B1402" s="84">
        <v>152.19999999999999</v>
      </c>
      <c r="C1402" s="84">
        <v>243.5</v>
      </c>
      <c r="D1402" s="84">
        <f t="shared" si="1001"/>
        <v>304.39999999999998</v>
      </c>
      <c r="E1402" s="84">
        <f t="shared" si="1001"/>
        <v>487</v>
      </c>
    </row>
    <row r="1403" spans="1:5" x14ac:dyDescent="0.2">
      <c r="A1403" s="116">
        <v>1396</v>
      </c>
      <c r="B1403" s="84">
        <v>152.4</v>
      </c>
      <c r="C1403" s="84">
        <v>243.8</v>
      </c>
      <c r="D1403" s="84">
        <f t="shared" ref="D1403:D1404" si="1030">B1403*2</f>
        <v>304.8</v>
      </c>
      <c r="E1403" s="84">
        <f t="shared" ref="E1403:E1404" si="1031">C1403*2</f>
        <v>487.6</v>
      </c>
    </row>
    <row r="1404" spans="1:5" x14ac:dyDescent="0.2">
      <c r="A1404" s="116">
        <v>1397</v>
      </c>
      <c r="B1404" s="84">
        <v>152.4</v>
      </c>
      <c r="C1404" s="84">
        <v>243.8</v>
      </c>
      <c r="D1404" s="84">
        <f t="shared" si="1030"/>
        <v>304.8</v>
      </c>
      <c r="E1404" s="84">
        <f t="shared" si="1031"/>
        <v>487.6</v>
      </c>
    </row>
    <row r="1405" spans="1:5" x14ac:dyDescent="0.2">
      <c r="A1405" s="116">
        <v>1398</v>
      </c>
      <c r="B1405" s="84">
        <v>152.4</v>
      </c>
      <c r="C1405" s="84">
        <v>243.8</v>
      </c>
      <c r="D1405" s="84">
        <f t="shared" si="1001"/>
        <v>304.8</v>
      </c>
      <c r="E1405" s="84">
        <f t="shared" si="1001"/>
        <v>487.6</v>
      </c>
    </row>
    <row r="1406" spans="1:5" x14ac:dyDescent="0.2">
      <c r="A1406" s="116">
        <v>1399</v>
      </c>
      <c r="B1406" s="84">
        <v>152.6</v>
      </c>
      <c r="C1406" s="84">
        <v>244.2</v>
      </c>
      <c r="D1406" s="84">
        <f t="shared" ref="D1406:D1407" si="1032">B1406*2</f>
        <v>305.2</v>
      </c>
      <c r="E1406" s="84">
        <f t="shared" ref="E1406:E1407" si="1033">C1406*2</f>
        <v>488.4</v>
      </c>
    </row>
    <row r="1407" spans="1:5" ht="13.5" thickBot="1" x14ac:dyDescent="0.25">
      <c r="A1407" s="117">
        <v>1400</v>
      </c>
      <c r="B1407" s="91">
        <v>152.6</v>
      </c>
      <c r="C1407" s="91">
        <v>244.2</v>
      </c>
      <c r="D1407" s="91">
        <f t="shared" si="1032"/>
        <v>305.2</v>
      </c>
      <c r="E1407" s="91">
        <f t="shared" si="1033"/>
        <v>488.4</v>
      </c>
    </row>
    <row r="1408" spans="1:5" x14ac:dyDescent="0.2">
      <c r="A1408" s="115">
        <v>1401</v>
      </c>
      <c r="B1408" s="86">
        <v>152.6</v>
      </c>
      <c r="C1408" s="86">
        <v>244.2</v>
      </c>
      <c r="D1408" s="86">
        <f t="shared" si="1001"/>
        <v>305.2</v>
      </c>
      <c r="E1408" s="86">
        <f t="shared" si="1001"/>
        <v>488.4</v>
      </c>
    </row>
    <row r="1409" spans="1:5" x14ac:dyDescent="0.2">
      <c r="A1409" s="116">
        <v>1402</v>
      </c>
      <c r="B1409" s="84">
        <v>152.80000000000001</v>
      </c>
      <c r="C1409" s="84">
        <v>244.5</v>
      </c>
      <c r="D1409" s="84">
        <f t="shared" ref="D1409:D1410" si="1034">B1409*2</f>
        <v>305.60000000000002</v>
      </c>
      <c r="E1409" s="84">
        <f t="shared" ref="E1409:E1410" si="1035">C1409*2</f>
        <v>489</v>
      </c>
    </row>
    <row r="1410" spans="1:5" x14ac:dyDescent="0.2">
      <c r="A1410" s="116">
        <v>1403</v>
      </c>
      <c r="B1410" s="84">
        <v>152.80000000000001</v>
      </c>
      <c r="C1410" s="84">
        <v>244.5</v>
      </c>
      <c r="D1410" s="84">
        <f t="shared" si="1034"/>
        <v>305.60000000000002</v>
      </c>
      <c r="E1410" s="84">
        <f t="shared" si="1035"/>
        <v>489</v>
      </c>
    </row>
    <row r="1411" spans="1:5" x14ac:dyDescent="0.2">
      <c r="A1411" s="116">
        <v>1404</v>
      </c>
      <c r="B1411" s="84">
        <v>152.80000000000001</v>
      </c>
      <c r="C1411" s="84">
        <v>244.5</v>
      </c>
      <c r="D1411" s="84">
        <f t="shared" si="1001"/>
        <v>305.60000000000002</v>
      </c>
      <c r="E1411" s="84">
        <f t="shared" si="1001"/>
        <v>489</v>
      </c>
    </row>
    <row r="1412" spans="1:5" x14ac:dyDescent="0.2">
      <c r="A1412" s="116">
        <v>1405</v>
      </c>
      <c r="B1412" s="84">
        <v>153</v>
      </c>
      <c r="C1412" s="84">
        <v>244.8</v>
      </c>
      <c r="D1412" s="84">
        <f t="shared" ref="D1412:D1413" si="1036">B1412*2</f>
        <v>306</v>
      </c>
      <c r="E1412" s="84">
        <f t="shared" ref="E1412:E1413" si="1037">C1412*2</f>
        <v>489.6</v>
      </c>
    </row>
    <row r="1413" spans="1:5" x14ac:dyDescent="0.2">
      <c r="A1413" s="116">
        <v>1406</v>
      </c>
      <c r="B1413" s="84">
        <v>153</v>
      </c>
      <c r="C1413" s="84">
        <v>244.8</v>
      </c>
      <c r="D1413" s="84">
        <f t="shared" si="1036"/>
        <v>306</v>
      </c>
      <c r="E1413" s="84">
        <f t="shared" si="1037"/>
        <v>489.6</v>
      </c>
    </row>
    <row r="1414" spans="1:5" x14ac:dyDescent="0.2">
      <c r="A1414" s="116">
        <v>1407</v>
      </c>
      <c r="B1414" s="84">
        <v>153</v>
      </c>
      <c r="C1414" s="84">
        <v>244.8</v>
      </c>
      <c r="D1414" s="84">
        <f t="shared" si="1001"/>
        <v>306</v>
      </c>
      <c r="E1414" s="84">
        <f t="shared" si="1001"/>
        <v>489.6</v>
      </c>
    </row>
    <row r="1415" spans="1:5" x14ac:dyDescent="0.2">
      <c r="A1415" s="116">
        <v>1408</v>
      </c>
      <c r="B1415" s="84">
        <v>153.30000000000001</v>
      </c>
      <c r="C1415" s="84">
        <v>245.3</v>
      </c>
      <c r="D1415" s="84">
        <f t="shared" ref="D1415:D1416" si="1038">B1415*2</f>
        <v>306.60000000000002</v>
      </c>
      <c r="E1415" s="84">
        <f t="shared" ref="E1415:E1416" si="1039">C1415*2</f>
        <v>490.6</v>
      </c>
    </row>
    <row r="1416" spans="1:5" x14ac:dyDescent="0.2">
      <c r="A1416" s="116">
        <v>1409</v>
      </c>
      <c r="B1416" s="84">
        <v>153.30000000000001</v>
      </c>
      <c r="C1416" s="84">
        <v>245.3</v>
      </c>
      <c r="D1416" s="84">
        <f t="shared" si="1038"/>
        <v>306.60000000000002</v>
      </c>
      <c r="E1416" s="84">
        <f t="shared" si="1039"/>
        <v>490.6</v>
      </c>
    </row>
    <row r="1417" spans="1:5" ht="13.5" thickBot="1" x14ac:dyDescent="0.25">
      <c r="A1417" s="117">
        <v>1410</v>
      </c>
      <c r="B1417" s="91">
        <v>153.30000000000001</v>
      </c>
      <c r="C1417" s="91">
        <v>245.3</v>
      </c>
      <c r="D1417" s="91">
        <f t="shared" si="1001"/>
        <v>306.60000000000002</v>
      </c>
      <c r="E1417" s="91">
        <f t="shared" si="1001"/>
        <v>490.6</v>
      </c>
    </row>
    <row r="1418" spans="1:5" x14ac:dyDescent="0.2">
      <c r="A1418" s="115">
        <v>1411</v>
      </c>
      <c r="B1418" s="86">
        <v>153.6</v>
      </c>
      <c r="C1418" s="86">
        <v>245.8</v>
      </c>
      <c r="D1418" s="86">
        <f t="shared" ref="D1418:D1419" si="1040">B1418*2</f>
        <v>307.2</v>
      </c>
      <c r="E1418" s="86">
        <f t="shared" ref="E1418:E1419" si="1041">C1418*2</f>
        <v>491.6</v>
      </c>
    </row>
    <row r="1419" spans="1:5" x14ac:dyDescent="0.2">
      <c r="A1419" s="116">
        <v>1412</v>
      </c>
      <c r="B1419" s="84">
        <v>153.6</v>
      </c>
      <c r="C1419" s="84">
        <v>245.8</v>
      </c>
      <c r="D1419" s="84">
        <f t="shared" si="1040"/>
        <v>307.2</v>
      </c>
      <c r="E1419" s="84">
        <f t="shared" si="1041"/>
        <v>491.6</v>
      </c>
    </row>
    <row r="1420" spans="1:5" x14ac:dyDescent="0.2">
      <c r="A1420" s="116">
        <v>1413</v>
      </c>
      <c r="B1420" s="84">
        <v>153.6</v>
      </c>
      <c r="C1420" s="84">
        <v>245.8</v>
      </c>
      <c r="D1420" s="84">
        <f t="shared" si="1001"/>
        <v>307.2</v>
      </c>
      <c r="E1420" s="84">
        <f t="shared" si="1001"/>
        <v>491.6</v>
      </c>
    </row>
    <row r="1421" spans="1:5" x14ac:dyDescent="0.2">
      <c r="A1421" s="116">
        <v>1414</v>
      </c>
      <c r="B1421" s="84">
        <v>154</v>
      </c>
      <c r="C1421" s="84">
        <v>246.4</v>
      </c>
      <c r="D1421" s="84">
        <f t="shared" ref="D1421:D1422" si="1042">B1421*2</f>
        <v>308</v>
      </c>
      <c r="E1421" s="84">
        <f t="shared" ref="E1421:E1422" si="1043">C1421*2</f>
        <v>492.8</v>
      </c>
    </row>
    <row r="1422" spans="1:5" x14ac:dyDescent="0.2">
      <c r="A1422" s="116">
        <v>1415</v>
      </c>
      <c r="B1422" s="84">
        <v>154</v>
      </c>
      <c r="C1422" s="84">
        <v>246.4</v>
      </c>
      <c r="D1422" s="84">
        <f t="shared" si="1042"/>
        <v>308</v>
      </c>
      <c r="E1422" s="84">
        <f t="shared" si="1043"/>
        <v>492.8</v>
      </c>
    </row>
    <row r="1423" spans="1:5" x14ac:dyDescent="0.2">
      <c r="A1423" s="116">
        <v>1416</v>
      </c>
      <c r="B1423" s="84">
        <v>154</v>
      </c>
      <c r="C1423" s="84">
        <v>246.4</v>
      </c>
      <c r="D1423" s="84">
        <f t="shared" si="1001"/>
        <v>308</v>
      </c>
      <c r="E1423" s="84">
        <f t="shared" si="1001"/>
        <v>492.8</v>
      </c>
    </row>
    <row r="1424" spans="1:5" x14ac:dyDescent="0.2">
      <c r="A1424" s="116">
        <v>1417</v>
      </c>
      <c r="B1424" s="84">
        <v>154</v>
      </c>
      <c r="C1424" s="84">
        <v>246.4</v>
      </c>
      <c r="D1424" s="84">
        <f t="shared" si="1001"/>
        <v>308</v>
      </c>
      <c r="E1424" s="84">
        <f t="shared" si="1001"/>
        <v>492.8</v>
      </c>
    </row>
    <row r="1425" spans="1:5" x14ac:dyDescent="0.2">
      <c r="A1425" s="116">
        <v>1418</v>
      </c>
      <c r="B1425" s="84">
        <v>154.30000000000001</v>
      </c>
      <c r="C1425" s="84">
        <v>246.9</v>
      </c>
      <c r="D1425" s="84">
        <f t="shared" ref="D1425:D1426" si="1044">B1425*2</f>
        <v>308.60000000000002</v>
      </c>
      <c r="E1425" s="84">
        <f t="shared" ref="E1425:E1426" si="1045">C1425*2</f>
        <v>493.8</v>
      </c>
    </row>
    <row r="1426" spans="1:5" x14ac:dyDescent="0.2">
      <c r="A1426" s="116">
        <v>1419</v>
      </c>
      <c r="B1426" s="84">
        <v>154.30000000000001</v>
      </c>
      <c r="C1426" s="84">
        <v>246.9</v>
      </c>
      <c r="D1426" s="84">
        <f t="shared" si="1044"/>
        <v>308.60000000000002</v>
      </c>
      <c r="E1426" s="84">
        <f t="shared" si="1045"/>
        <v>493.8</v>
      </c>
    </row>
    <row r="1427" spans="1:5" ht="13.5" thickBot="1" x14ac:dyDescent="0.25">
      <c r="A1427" s="117">
        <v>1420</v>
      </c>
      <c r="B1427" s="91">
        <v>154.30000000000001</v>
      </c>
      <c r="C1427" s="91">
        <v>246.9</v>
      </c>
      <c r="D1427" s="91">
        <f t="shared" si="1001"/>
        <v>308.60000000000002</v>
      </c>
      <c r="E1427" s="91">
        <f t="shared" si="1001"/>
        <v>493.8</v>
      </c>
    </row>
    <row r="1428" spans="1:5" x14ac:dyDescent="0.2">
      <c r="A1428" s="115">
        <v>1421</v>
      </c>
      <c r="B1428" s="86">
        <v>154.69999999999999</v>
      </c>
      <c r="C1428" s="86">
        <v>247.5</v>
      </c>
      <c r="D1428" s="86">
        <f t="shared" ref="D1428:D1429" si="1046">B1428*2</f>
        <v>309.39999999999998</v>
      </c>
      <c r="E1428" s="86">
        <f t="shared" ref="E1428:E1429" si="1047">C1428*2</f>
        <v>495</v>
      </c>
    </row>
    <row r="1429" spans="1:5" x14ac:dyDescent="0.2">
      <c r="A1429" s="116">
        <v>1422</v>
      </c>
      <c r="B1429" s="84">
        <v>154.69999999999999</v>
      </c>
      <c r="C1429" s="84">
        <v>247.5</v>
      </c>
      <c r="D1429" s="84">
        <f t="shared" si="1046"/>
        <v>309.39999999999998</v>
      </c>
      <c r="E1429" s="84">
        <f t="shared" si="1047"/>
        <v>495</v>
      </c>
    </row>
    <row r="1430" spans="1:5" x14ac:dyDescent="0.2">
      <c r="A1430" s="116">
        <v>1423</v>
      </c>
      <c r="B1430" s="84">
        <v>154.69999999999999</v>
      </c>
      <c r="C1430" s="84">
        <v>247.5</v>
      </c>
      <c r="D1430" s="84">
        <f t="shared" si="1001"/>
        <v>309.39999999999998</v>
      </c>
      <c r="E1430" s="84">
        <f t="shared" si="1001"/>
        <v>495</v>
      </c>
    </row>
    <row r="1431" spans="1:5" x14ac:dyDescent="0.2">
      <c r="A1431" s="116">
        <v>1424</v>
      </c>
      <c r="B1431" s="84">
        <v>154.9</v>
      </c>
      <c r="C1431" s="84">
        <v>247.8</v>
      </c>
      <c r="D1431" s="84">
        <f t="shared" ref="D1431:D1432" si="1048">B1431*2</f>
        <v>309.8</v>
      </c>
      <c r="E1431" s="84">
        <f t="shared" ref="E1431:E1432" si="1049">C1431*2</f>
        <v>495.6</v>
      </c>
    </row>
    <row r="1432" spans="1:5" x14ac:dyDescent="0.2">
      <c r="A1432" s="116">
        <v>1425</v>
      </c>
      <c r="B1432" s="84">
        <v>154.9</v>
      </c>
      <c r="C1432" s="84">
        <v>247.8</v>
      </c>
      <c r="D1432" s="84">
        <f t="shared" si="1048"/>
        <v>309.8</v>
      </c>
      <c r="E1432" s="84">
        <f t="shared" si="1049"/>
        <v>495.6</v>
      </c>
    </row>
    <row r="1433" spans="1:5" x14ac:dyDescent="0.2">
      <c r="A1433" s="116">
        <v>1426</v>
      </c>
      <c r="B1433" s="84">
        <v>154.9</v>
      </c>
      <c r="C1433" s="84">
        <v>247.8</v>
      </c>
      <c r="D1433" s="84">
        <f t="shared" si="1001"/>
        <v>309.8</v>
      </c>
      <c r="E1433" s="84">
        <f t="shared" si="1001"/>
        <v>495.6</v>
      </c>
    </row>
    <row r="1434" spans="1:5" x14ac:dyDescent="0.2">
      <c r="A1434" s="116">
        <v>1427</v>
      </c>
      <c r="B1434" s="84">
        <v>155.1</v>
      </c>
      <c r="C1434" s="84">
        <v>248.2</v>
      </c>
      <c r="D1434" s="84">
        <f t="shared" ref="D1434:D1435" si="1050">B1434*2</f>
        <v>310.2</v>
      </c>
      <c r="E1434" s="84">
        <f t="shared" ref="E1434:E1435" si="1051">C1434*2</f>
        <v>496.4</v>
      </c>
    </row>
    <row r="1435" spans="1:5" x14ac:dyDescent="0.2">
      <c r="A1435" s="116">
        <v>1428</v>
      </c>
      <c r="B1435" s="84">
        <v>155.1</v>
      </c>
      <c r="C1435" s="84">
        <v>248.2</v>
      </c>
      <c r="D1435" s="84">
        <f t="shared" si="1050"/>
        <v>310.2</v>
      </c>
      <c r="E1435" s="84">
        <f t="shared" si="1051"/>
        <v>496.4</v>
      </c>
    </row>
    <row r="1436" spans="1:5" x14ac:dyDescent="0.2">
      <c r="A1436" s="116">
        <v>1429</v>
      </c>
      <c r="B1436" s="84">
        <v>155.1</v>
      </c>
      <c r="C1436" s="84">
        <v>248.2</v>
      </c>
      <c r="D1436" s="84">
        <f t="shared" si="1001"/>
        <v>310.2</v>
      </c>
      <c r="E1436" s="84">
        <f t="shared" si="1001"/>
        <v>496.4</v>
      </c>
    </row>
    <row r="1437" spans="1:5" ht="13.5" thickBot="1" x14ac:dyDescent="0.25">
      <c r="A1437" s="117">
        <v>1430</v>
      </c>
      <c r="B1437" s="91">
        <v>155.30000000000001</v>
      </c>
      <c r="C1437" s="91">
        <v>248.5</v>
      </c>
      <c r="D1437" s="91">
        <f t="shared" ref="D1437:D1438" si="1052">B1437*2</f>
        <v>310.60000000000002</v>
      </c>
      <c r="E1437" s="91">
        <f t="shared" ref="E1437:E1438" si="1053">C1437*2</f>
        <v>497</v>
      </c>
    </row>
    <row r="1438" spans="1:5" x14ac:dyDescent="0.2">
      <c r="A1438" s="115">
        <v>1431</v>
      </c>
      <c r="B1438" s="86">
        <v>155.30000000000001</v>
      </c>
      <c r="C1438" s="86">
        <v>248.5</v>
      </c>
      <c r="D1438" s="86">
        <f t="shared" si="1052"/>
        <v>310.60000000000002</v>
      </c>
      <c r="E1438" s="86">
        <f t="shared" si="1053"/>
        <v>497</v>
      </c>
    </row>
    <row r="1439" spans="1:5" x14ac:dyDescent="0.2">
      <c r="A1439" s="116">
        <v>1432</v>
      </c>
      <c r="B1439" s="84">
        <v>155.30000000000001</v>
      </c>
      <c r="C1439" s="84">
        <v>248.5</v>
      </c>
      <c r="D1439" s="84">
        <f t="shared" si="1001"/>
        <v>310.60000000000002</v>
      </c>
      <c r="E1439" s="84">
        <f t="shared" si="1001"/>
        <v>497</v>
      </c>
    </row>
    <row r="1440" spans="1:5" x14ac:dyDescent="0.2">
      <c r="A1440" s="116">
        <v>1433</v>
      </c>
      <c r="B1440" s="84">
        <v>155.5</v>
      </c>
      <c r="C1440" s="84">
        <v>248.8</v>
      </c>
      <c r="D1440" s="84">
        <f t="shared" ref="D1440:D1441" si="1054">B1440*2</f>
        <v>311</v>
      </c>
      <c r="E1440" s="84">
        <f t="shared" ref="E1440:E1441" si="1055">C1440*2</f>
        <v>497.6</v>
      </c>
    </row>
    <row r="1441" spans="1:5" x14ac:dyDescent="0.2">
      <c r="A1441" s="116">
        <v>1434</v>
      </c>
      <c r="B1441" s="84">
        <v>155.5</v>
      </c>
      <c r="C1441" s="84">
        <v>248.8</v>
      </c>
      <c r="D1441" s="84">
        <f t="shared" si="1054"/>
        <v>311</v>
      </c>
      <c r="E1441" s="84">
        <f t="shared" si="1055"/>
        <v>497.6</v>
      </c>
    </row>
    <row r="1442" spans="1:5" x14ac:dyDescent="0.2">
      <c r="A1442" s="116">
        <v>1435</v>
      </c>
      <c r="B1442" s="84">
        <v>155.5</v>
      </c>
      <c r="C1442" s="84">
        <v>248.8</v>
      </c>
      <c r="D1442" s="84">
        <f t="shared" si="1001"/>
        <v>311</v>
      </c>
      <c r="E1442" s="84">
        <f t="shared" si="1001"/>
        <v>497.6</v>
      </c>
    </row>
    <row r="1443" spans="1:5" x14ac:dyDescent="0.2">
      <c r="A1443" s="116">
        <v>1436</v>
      </c>
      <c r="B1443" s="84">
        <v>155.69999999999999</v>
      </c>
      <c r="C1443" s="84">
        <v>249.1</v>
      </c>
      <c r="D1443" s="84">
        <f t="shared" ref="D1443:D1444" si="1056">B1443*2</f>
        <v>311.39999999999998</v>
      </c>
      <c r="E1443" s="84">
        <f t="shared" ref="E1443:E1444" si="1057">C1443*2</f>
        <v>498.2</v>
      </c>
    </row>
    <row r="1444" spans="1:5" x14ac:dyDescent="0.2">
      <c r="A1444" s="116">
        <v>1437</v>
      </c>
      <c r="B1444" s="84">
        <v>155.69999999999999</v>
      </c>
      <c r="C1444" s="84">
        <v>249.1</v>
      </c>
      <c r="D1444" s="84">
        <f t="shared" si="1056"/>
        <v>311.39999999999998</v>
      </c>
      <c r="E1444" s="84">
        <f t="shared" si="1057"/>
        <v>498.2</v>
      </c>
    </row>
    <row r="1445" spans="1:5" x14ac:dyDescent="0.2">
      <c r="A1445" s="116">
        <v>1438</v>
      </c>
      <c r="B1445" s="84">
        <v>155.69999999999999</v>
      </c>
      <c r="C1445" s="84">
        <v>249.1</v>
      </c>
      <c r="D1445" s="84">
        <f t="shared" si="1001"/>
        <v>311.39999999999998</v>
      </c>
      <c r="E1445" s="84">
        <f t="shared" si="1001"/>
        <v>498.2</v>
      </c>
    </row>
    <row r="1446" spans="1:5" x14ac:dyDescent="0.2">
      <c r="A1446" s="116">
        <v>1439</v>
      </c>
      <c r="B1446" s="84">
        <v>155.9</v>
      </c>
      <c r="C1446" s="84">
        <v>249.4</v>
      </c>
      <c r="D1446" s="84">
        <f t="shared" ref="D1446:D1447" si="1058">B1446*2</f>
        <v>311.8</v>
      </c>
      <c r="E1446" s="84">
        <f t="shared" ref="E1446:E1447" si="1059">C1446*2</f>
        <v>498.8</v>
      </c>
    </row>
    <row r="1447" spans="1:5" ht="13.5" thickBot="1" x14ac:dyDescent="0.25">
      <c r="A1447" s="117">
        <v>1440</v>
      </c>
      <c r="B1447" s="91">
        <v>155.9</v>
      </c>
      <c r="C1447" s="91">
        <v>249.4</v>
      </c>
      <c r="D1447" s="91">
        <f t="shared" si="1058"/>
        <v>311.8</v>
      </c>
      <c r="E1447" s="91">
        <f t="shared" si="1059"/>
        <v>498.8</v>
      </c>
    </row>
    <row r="1448" spans="1:5" x14ac:dyDescent="0.2">
      <c r="A1448" s="115">
        <v>1441</v>
      </c>
      <c r="B1448" s="86">
        <v>155.9</v>
      </c>
      <c r="C1448" s="86">
        <v>249.4</v>
      </c>
      <c r="D1448" s="86">
        <f t="shared" si="1001"/>
        <v>311.8</v>
      </c>
      <c r="E1448" s="86">
        <f t="shared" si="1001"/>
        <v>498.8</v>
      </c>
    </row>
    <row r="1449" spans="1:5" x14ac:dyDescent="0.2">
      <c r="A1449" s="116">
        <v>1442</v>
      </c>
      <c r="B1449" s="84">
        <v>156.19999999999999</v>
      </c>
      <c r="C1449" s="84">
        <v>249.9</v>
      </c>
      <c r="D1449" s="84">
        <f t="shared" ref="D1449:D1450" si="1060">B1449*2</f>
        <v>312.39999999999998</v>
      </c>
      <c r="E1449" s="84">
        <f t="shared" ref="E1449:E1450" si="1061">C1449*2</f>
        <v>499.8</v>
      </c>
    </row>
    <row r="1450" spans="1:5" x14ac:dyDescent="0.2">
      <c r="A1450" s="116">
        <v>1443</v>
      </c>
      <c r="B1450" s="84">
        <v>156.19999999999999</v>
      </c>
      <c r="C1450" s="84">
        <v>249.9</v>
      </c>
      <c r="D1450" s="84">
        <f t="shared" si="1060"/>
        <v>312.39999999999998</v>
      </c>
      <c r="E1450" s="84">
        <f t="shared" si="1061"/>
        <v>499.8</v>
      </c>
    </row>
    <row r="1451" spans="1:5" x14ac:dyDescent="0.2">
      <c r="A1451" s="116">
        <v>1444</v>
      </c>
      <c r="B1451" s="84">
        <v>156.19999999999999</v>
      </c>
      <c r="C1451" s="84">
        <v>249.9</v>
      </c>
      <c r="D1451" s="84">
        <f t="shared" si="1001"/>
        <v>312.39999999999998</v>
      </c>
      <c r="E1451" s="84">
        <f t="shared" si="1001"/>
        <v>499.8</v>
      </c>
    </row>
    <row r="1452" spans="1:5" x14ac:dyDescent="0.2">
      <c r="A1452" s="116">
        <v>1445</v>
      </c>
      <c r="B1452" s="84">
        <v>156.5</v>
      </c>
      <c r="C1452" s="84">
        <v>250.4</v>
      </c>
      <c r="D1452" s="84">
        <f t="shared" ref="D1452:D1453" si="1062">B1452*2</f>
        <v>313</v>
      </c>
      <c r="E1452" s="84">
        <f t="shared" ref="E1452:E1453" si="1063">C1452*2</f>
        <v>500.8</v>
      </c>
    </row>
    <row r="1453" spans="1:5" x14ac:dyDescent="0.2">
      <c r="A1453" s="116">
        <v>1446</v>
      </c>
      <c r="B1453" s="84">
        <v>156.5</v>
      </c>
      <c r="C1453" s="84">
        <v>250.4</v>
      </c>
      <c r="D1453" s="84">
        <f t="shared" si="1062"/>
        <v>313</v>
      </c>
      <c r="E1453" s="84">
        <f t="shared" si="1063"/>
        <v>500.8</v>
      </c>
    </row>
    <row r="1454" spans="1:5" x14ac:dyDescent="0.2">
      <c r="A1454" s="116">
        <v>1447</v>
      </c>
      <c r="B1454" s="84">
        <v>156.5</v>
      </c>
      <c r="C1454" s="84">
        <v>250.4</v>
      </c>
      <c r="D1454" s="84">
        <f t="shared" si="1001"/>
        <v>313</v>
      </c>
      <c r="E1454" s="84">
        <f t="shared" si="1001"/>
        <v>500.8</v>
      </c>
    </row>
    <row r="1455" spans="1:5" x14ac:dyDescent="0.2">
      <c r="A1455" s="116">
        <v>1448</v>
      </c>
      <c r="B1455" s="84">
        <v>156.80000000000001</v>
      </c>
      <c r="C1455" s="84">
        <v>250.9</v>
      </c>
      <c r="D1455" s="84">
        <f t="shared" ref="D1455:D1456" si="1064">B1455*2</f>
        <v>313.60000000000002</v>
      </c>
      <c r="E1455" s="84">
        <f t="shared" ref="E1455:E1456" si="1065">C1455*2</f>
        <v>501.8</v>
      </c>
    </row>
    <row r="1456" spans="1:5" x14ac:dyDescent="0.2">
      <c r="A1456" s="116">
        <v>1449</v>
      </c>
      <c r="B1456" s="84">
        <v>156.80000000000001</v>
      </c>
      <c r="C1456" s="84">
        <v>250.9</v>
      </c>
      <c r="D1456" s="84">
        <f t="shared" si="1064"/>
        <v>313.60000000000002</v>
      </c>
      <c r="E1456" s="84">
        <f t="shared" si="1065"/>
        <v>501.8</v>
      </c>
    </row>
    <row r="1457" spans="1:5" ht="13.5" thickBot="1" x14ac:dyDescent="0.25">
      <c r="A1457" s="117">
        <v>1450</v>
      </c>
      <c r="B1457" s="91">
        <v>156.80000000000001</v>
      </c>
      <c r="C1457" s="91">
        <v>250.9</v>
      </c>
      <c r="D1457" s="91">
        <f t="shared" si="1001"/>
        <v>313.60000000000002</v>
      </c>
      <c r="E1457" s="91">
        <f t="shared" si="1001"/>
        <v>501.8</v>
      </c>
    </row>
    <row r="1458" spans="1:5" x14ac:dyDescent="0.2">
      <c r="A1458" s="115">
        <v>1451</v>
      </c>
      <c r="B1458" s="86">
        <v>157.1</v>
      </c>
      <c r="C1458" s="86">
        <v>251.4</v>
      </c>
      <c r="D1458" s="86">
        <f t="shared" ref="D1458:D1459" si="1066">B1458*2</f>
        <v>314.2</v>
      </c>
      <c r="E1458" s="86">
        <f t="shared" ref="E1458:E1459" si="1067">C1458*2</f>
        <v>502.8</v>
      </c>
    </row>
    <row r="1459" spans="1:5" x14ac:dyDescent="0.2">
      <c r="A1459" s="116">
        <v>1452</v>
      </c>
      <c r="B1459" s="84">
        <v>157.1</v>
      </c>
      <c r="C1459" s="84">
        <v>251.4</v>
      </c>
      <c r="D1459" s="84">
        <f t="shared" si="1066"/>
        <v>314.2</v>
      </c>
      <c r="E1459" s="84">
        <f t="shared" si="1067"/>
        <v>502.8</v>
      </c>
    </row>
    <row r="1460" spans="1:5" x14ac:dyDescent="0.2">
      <c r="A1460" s="116">
        <v>1453</v>
      </c>
      <c r="B1460" s="84">
        <v>157.1</v>
      </c>
      <c r="C1460" s="84">
        <v>251.4</v>
      </c>
      <c r="D1460" s="84">
        <f t="shared" si="1001"/>
        <v>314.2</v>
      </c>
      <c r="E1460" s="84">
        <f t="shared" si="1001"/>
        <v>502.8</v>
      </c>
    </row>
    <row r="1461" spans="1:5" x14ac:dyDescent="0.2">
      <c r="A1461" s="116">
        <v>1454</v>
      </c>
      <c r="B1461" s="84">
        <v>157.4</v>
      </c>
      <c r="C1461" s="84">
        <v>251.8</v>
      </c>
      <c r="D1461" s="84">
        <f t="shared" ref="D1461:D1462" si="1068">B1461*2</f>
        <v>314.8</v>
      </c>
      <c r="E1461" s="84">
        <f t="shared" ref="E1461:E1462" si="1069">C1461*2</f>
        <v>503.6</v>
      </c>
    </row>
    <row r="1462" spans="1:5" x14ac:dyDescent="0.2">
      <c r="A1462" s="116">
        <v>1455</v>
      </c>
      <c r="B1462" s="84">
        <v>157.4</v>
      </c>
      <c r="C1462" s="84">
        <v>251.8</v>
      </c>
      <c r="D1462" s="84">
        <f t="shared" si="1068"/>
        <v>314.8</v>
      </c>
      <c r="E1462" s="84">
        <f t="shared" si="1069"/>
        <v>503.6</v>
      </c>
    </row>
    <row r="1463" spans="1:5" x14ac:dyDescent="0.2">
      <c r="A1463" s="116">
        <v>1456</v>
      </c>
      <c r="B1463" s="84">
        <v>157.4</v>
      </c>
      <c r="C1463" s="84">
        <v>251.8</v>
      </c>
      <c r="D1463" s="84">
        <f t="shared" si="1001"/>
        <v>314.8</v>
      </c>
      <c r="E1463" s="84">
        <f t="shared" si="1001"/>
        <v>503.6</v>
      </c>
    </row>
    <row r="1464" spans="1:5" x14ac:dyDescent="0.2">
      <c r="A1464" s="116">
        <v>1457</v>
      </c>
      <c r="B1464" s="84">
        <v>157.69999999999999</v>
      </c>
      <c r="C1464" s="84">
        <v>252.3</v>
      </c>
      <c r="D1464" s="84">
        <f t="shared" ref="D1464:D1465" si="1070">B1464*2</f>
        <v>315.39999999999998</v>
      </c>
      <c r="E1464" s="84">
        <f t="shared" ref="E1464:E1465" si="1071">C1464*2</f>
        <v>504.6</v>
      </c>
    </row>
    <row r="1465" spans="1:5" x14ac:dyDescent="0.2">
      <c r="A1465" s="116">
        <v>1458</v>
      </c>
      <c r="B1465" s="84">
        <v>157.69999999999999</v>
      </c>
      <c r="C1465" s="84">
        <v>252.3</v>
      </c>
      <c r="D1465" s="84">
        <f t="shared" si="1070"/>
        <v>315.39999999999998</v>
      </c>
      <c r="E1465" s="84">
        <f t="shared" si="1071"/>
        <v>504.6</v>
      </c>
    </row>
    <row r="1466" spans="1:5" x14ac:dyDescent="0.2">
      <c r="A1466" s="116">
        <v>1459</v>
      </c>
      <c r="B1466" s="84">
        <v>157.69999999999999</v>
      </c>
      <c r="C1466" s="84">
        <v>252.3</v>
      </c>
      <c r="D1466" s="84">
        <f t="shared" si="1001"/>
        <v>315.39999999999998</v>
      </c>
      <c r="E1466" s="84">
        <f t="shared" si="1001"/>
        <v>504.6</v>
      </c>
    </row>
    <row r="1467" spans="1:5" ht="13.5" thickBot="1" x14ac:dyDescent="0.25">
      <c r="A1467" s="117">
        <v>1460</v>
      </c>
      <c r="B1467" s="91">
        <v>157.9</v>
      </c>
      <c r="C1467" s="91">
        <v>252.6</v>
      </c>
      <c r="D1467" s="91">
        <f t="shared" ref="D1467:D1469" si="1072">B1467*2</f>
        <v>315.8</v>
      </c>
      <c r="E1467" s="91">
        <f t="shared" ref="E1467:E1469" si="1073">C1467*2</f>
        <v>505.2</v>
      </c>
    </row>
    <row r="1468" spans="1:5" x14ac:dyDescent="0.2">
      <c r="A1468" s="115">
        <v>1461</v>
      </c>
      <c r="B1468" s="86">
        <v>157.9</v>
      </c>
      <c r="C1468" s="86">
        <v>252.6</v>
      </c>
      <c r="D1468" s="86">
        <f t="shared" si="1072"/>
        <v>315.8</v>
      </c>
      <c r="E1468" s="86">
        <f t="shared" si="1073"/>
        <v>505.2</v>
      </c>
    </row>
    <row r="1469" spans="1:5" x14ac:dyDescent="0.2">
      <c r="A1469" s="116">
        <v>1462</v>
      </c>
      <c r="B1469" s="84">
        <v>157.9</v>
      </c>
      <c r="C1469" s="84">
        <v>252.6</v>
      </c>
      <c r="D1469" s="84">
        <f t="shared" si="1072"/>
        <v>315.8</v>
      </c>
      <c r="E1469" s="84">
        <f t="shared" si="1073"/>
        <v>505.2</v>
      </c>
    </row>
    <row r="1470" spans="1:5" x14ac:dyDescent="0.2">
      <c r="A1470" s="116">
        <v>1463</v>
      </c>
      <c r="B1470" s="84">
        <v>157.9</v>
      </c>
      <c r="C1470" s="84">
        <v>252.6</v>
      </c>
      <c r="D1470" s="84">
        <f t="shared" si="1001"/>
        <v>315.8</v>
      </c>
      <c r="E1470" s="84">
        <f t="shared" si="1001"/>
        <v>505.2</v>
      </c>
    </row>
    <row r="1471" spans="1:5" x14ac:dyDescent="0.2">
      <c r="A1471" s="116">
        <v>1464</v>
      </c>
      <c r="B1471" s="84">
        <v>158.1</v>
      </c>
      <c r="C1471" s="84">
        <v>253</v>
      </c>
      <c r="D1471" s="84">
        <f t="shared" ref="D1471:D1472" si="1074">B1471*2</f>
        <v>316.2</v>
      </c>
      <c r="E1471" s="84">
        <f t="shared" ref="E1471:E1472" si="1075">C1471*2</f>
        <v>506</v>
      </c>
    </row>
    <row r="1472" spans="1:5" x14ac:dyDescent="0.2">
      <c r="A1472" s="116">
        <v>1465</v>
      </c>
      <c r="B1472" s="84">
        <v>158.1</v>
      </c>
      <c r="C1472" s="84">
        <v>253</v>
      </c>
      <c r="D1472" s="84">
        <f t="shared" si="1074"/>
        <v>316.2</v>
      </c>
      <c r="E1472" s="84">
        <f t="shared" si="1075"/>
        <v>506</v>
      </c>
    </row>
    <row r="1473" spans="1:5" x14ac:dyDescent="0.2">
      <c r="A1473" s="116">
        <v>1466</v>
      </c>
      <c r="B1473" s="84">
        <v>158.1</v>
      </c>
      <c r="C1473" s="84">
        <v>253</v>
      </c>
      <c r="D1473" s="84">
        <f t="shared" si="1001"/>
        <v>316.2</v>
      </c>
      <c r="E1473" s="84">
        <f t="shared" si="1001"/>
        <v>506</v>
      </c>
    </row>
    <row r="1474" spans="1:5" x14ac:dyDescent="0.2">
      <c r="A1474" s="116">
        <v>1467</v>
      </c>
      <c r="B1474" s="84">
        <v>158.30000000000001</v>
      </c>
      <c r="C1474" s="84">
        <v>253.3</v>
      </c>
      <c r="D1474" s="84">
        <f t="shared" ref="D1474:D1475" si="1076">B1474*2</f>
        <v>316.60000000000002</v>
      </c>
      <c r="E1474" s="84">
        <f t="shared" ref="E1474:E1475" si="1077">C1474*2</f>
        <v>506.6</v>
      </c>
    </row>
    <row r="1475" spans="1:5" x14ac:dyDescent="0.2">
      <c r="A1475" s="116">
        <v>1468</v>
      </c>
      <c r="B1475" s="84">
        <v>158.30000000000001</v>
      </c>
      <c r="C1475" s="84">
        <v>253.3</v>
      </c>
      <c r="D1475" s="84">
        <f t="shared" si="1076"/>
        <v>316.60000000000002</v>
      </c>
      <c r="E1475" s="84">
        <f t="shared" si="1077"/>
        <v>506.6</v>
      </c>
    </row>
    <row r="1476" spans="1:5" x14ac:dyDescent="0.2">
      <c r="A1476" s="116">
        <v>1469</v>
      </c>
      <c r="B1476" s="84">
        <v>158.30000000000001</v>
      </c>
      <c r="C1476" s="84">
        <v>253.3</v>
      </c>
      <c r="D1476" s="84">
        <f t="shared" si="1001"/>
        <v>316.60000000000002</v>
      </c>
      <c r="E1476" s="84">
        <f t="shared" si="1001"/>
        <v>506.6</v>
      </c>
    </row>
    <row r="1477" spans="1:5" ht="13.5" thickBot="1" x14ac:dyDescent="0.25">
      <c r="A1477" s="117">
        <v>1470</v>
      </c>
      <c r="B1477" s="91">
        <v>158.6</v>
      </c>
      <c r="C1477" s="91">
        <v>253.8</v>
      </c>
      <c r="D1477" s="91">
        <f t="shared" ref="D1477:D1478" si="1078">B1477*2</f>
        <v>317.2</v>
      </c>
      <c r="E1477" s="91">
        <f t="shared" ref="E1477:E1478" si="1079">C1477*2</f>
        <v>507.6</v>
      </c>
    </row>
    <row r="1478" spans="1:5" x14ac:dyDescent="0.2">
      <c r="A1478" s="115">
        <v>1471</v>
      </c>
      <c r="B1478" s="86">
        <v>158.6</v>
      </c>
      <c r="C1478" s="86">
        <v>253.8</v>
      </c>
      <c r="D1478" s="86">
        <f t="shared" si="1078"/>
        <v>317.2</v>
      </c>
      <c r="E1478" s="86">
        <f t="shared" si="1079"/>
        <v>507.6</v>
      </c>
    </row>
    <row r="1479" spans="1:5" x14ac:dyDescent="0.2">
      <c r="A1479" s="116">
        <v>1472</v>
      </c>
      <c r="B1479" s="84">
        <v>158.6</v>
      </c>
      <c r="C1479" s="84">
        <v>253.8</v>
      </c>
      <c r="D1479" s="84">
        <f t="shared" si="1001"/>
        <v>317.2</v>
      </c>
      <c r="E1479" s="84">
        <f t="shared" si="1001"/>
        <v>507.6</v>
      </c>
    </row>
    <row r="1480" spans="1:5" x14ac:dyDescent="0.2">
      <c r="A1480" s="116">
        <v>1473</v>
      </c>
      <c r="B1480" s="84">
        <v>158.9</v>
      </c>
      <c r="C1480" s="84">
        <v>254.2</v>
      </c>
      <c r="D1480" s="84">
        <f t="shared" ref="D1480:D1481" si="1080">B1480*2</f>
        <v>317.8</v>
      </c>
      <c r="E1480" s="84">
        <f t="shared" ref="E1480:E1481" si="1081">C1480*2</f>
        <v>508.4</v>
      </c>
    </row>
    <row r="1481" spans="1:5" x14ac:dyDescent="0.2">
      <c r="A1481" s="116">
        <v>1474</v>
      </c>
      <c r="B1481" s="84">
        <v>158.9</v>
      </c>
      <c r="C1481" s="84">
        <v>254.2</v>
      </c>
      <c r="D1481" s="84">
        <f t="shared" si="1080"/>
        <v>317.8</v>
      </c>
      <c r="E1481" s="84">
        <f t="shared" si="1081"/>
        <v>508.4</v>
      </c>
    </row>
    <row r="1482" spans="1:5" x14ac:dyDescent="0.2">
      <c r="A1482" s="116">
        <v>1475</v>
      </c>
      <c r="B1482" s="84">
        <v>158.9</v>
      </c>
      <c r="C1482" s="84">
        <v>254.2</v>
      </c>
      <c r="D1482" s="84">
        <f t="shared" si="1001"/>
        <v>317.8</v>
      </c>
      <c r="E1482" s="84">
        <f t="shared" si="1001"/>
        <v>508.4</v>
      </c>
    </row>
    <row r="1483" spans="1:5" x14ac:dyDescent="0.2">
      <c r="A1483" s="116">
        <v>1476</v>
      </c>
      <c r="B1483" s="84">
        <v>159.19999999999999</v>
      </c>
      <c r="C1483" s="84">
        <v>254.7</v>
      </c>
      <c r="D1483" s="84">
        <f t="shared" ref="D1483:D1484" si="1082">B1483*2</f>
        <v>318.39999999999998</v>
      </c>
      <c r="E1483" s="84">
        <f t="shared" ref="E1483:E1484" si="1083">C1483*2</f>
        <v>509.4</v>
      </c>
    </row>
    <row r="1484" spans="1:5" x14ac:dyDescent="0.2">
      <c r="A1484" s="116">
        <v>1477</v>
      </c>
      <c r="B1484" s="84">
        <v>159.19999999999999</v>
      </c>
      <c r="C1484" s="84">
        <v>254.7</v>
      </c>
      <c r="D1484" s="84">
        <f t="shared" si="1082"/>
        <v>318.39999999999998</v>
      </c>
      <c r="E1484" s="84">
        <f t="shared" si="1083"/>
        <v>509.4</v>
      </c>
    </row>
    <row r="1485" spans="1:5" x14ac:dyDescent="0.2">
      <c r="A1485" s="116">
        <v>1478</v>
      </c>
      <c r="B1485" s="84">
        <v>159.19999999999999</v>
      </c>
      <c r="C1485" s="84">
        <v>254.7</v>
      </c>
      <c r="D1485" s="84">
        <f t="shared" si="1001"/>
        <v>318.39999999999998</v>
      </c>
      <c r="E1485" s="84">
        <f t="shared" si="1001"/>
        <v>509.4</v>
      </c>
    </row>
    <row r="1486" spans="1:5" x14ac:dyDescent="0.2">
      <c r="A1486" s="116">
        <v>1479</v>
      </c>
      <c r="B1486" s="84">
        <v>159.4</v>
      </c>
      <c r="C1486" s="84">
        <v>255</v>
      </c>
      <c r="D1486" s="84">
        <f t="shared" ref="D1486:D1487" si="1084">B1486*2</f>
        <v>318.8</v>
      </c>
      <c r="E1486" s="84">
        <f t="shared" ref="E1486:E1487" si="1085">C1486*2</f>
        <v>510</v>
      </c>
    </row>
    <row r="1487" spans="1:5" ht="13.5" thickBot="1" x14ac:dyDescent="0.25">
      <c r="A1487" s="117">
        <v>1480</v>
      </c>
      <c r="B1487" s="91">
        <v>159.4</v>
      </c>
      <c r="C1487" s="91">
        <v>255</v>
      </c>
      <c r="D1487" s="91">
        <f t="shared" si="1084"/>
        <v>318.8</v>
      </c>
      <c r="E1487" s="91">
        <f t="shared" si="1085"/>
        <v>510</v>
      </c>
    </row>
    <row r="1488" spans="1:5" x14ac:dyDescent="0.2">
      <c r="A1488" s="115">
        <v>1481</v>
      </c>
      <c r="B1488" s="86">
        <v>159.4</v>
      </c>
      <c r="C1488" s="86">
        <v>255</v>
      </c>
      <c r="D1488" s="86">
        <f t="shared" si="1001"/>
        <v>318.8</v>
      </c>
      <c r="E1488" s="86">
        <f t="shared" si="1001"/>
        <v>510</v>
      </c>
    </row>
    <row r="1489" spans="1:5" x14ac:dyDescent="0.2">
      <c r="A1489" s="116">
        <v>1482</v>
      </c>
      <c r="B1489" s="84">
        <v>159.80000000000001</v>
      </c>
      <c r="C1489" s="84">
        <v>255.7</v>
      </c>
      <c r="D1489" s="84">
        <f t="shared" ref="D1489:D1490" si="1086">B1489*2</f>
        <v>319.60000000000002</v>
      </c>
      <c r="E1489" s="84">
        <f t="shared" ref="E1489:E1490" si="1087">C1489*2</f>
        <v>511.4</v>
      </c>
    </row>
    <row r="1490" spans="1:5" x14ac:dyDescent="0.2">
      <c r="A1490" s="116">
        <v>1483</v>
      </c>
      <c r="B1490" s="84">
        <v>159.80000000000001</v>
      </c>
      <c r="C1490" s="84">
        <v>255.7</v>
      </c>
      <c r="D1490" s="84">
        <f t="shared" si="1086"/>
        <v>319.60000000000002</v>
      </c>
      <c r="E1490" s="84">
        <f t="shared" si="1087"/>
        <v>511.4</v>
      </c>
    </row>
    <row r="1491" spans="1:5" x14ac:dyDescent="0.2">
      <c r="A1491" s="116">
        <v>1484</v>
      </c>
      <c r="B1491" s="84">
        <v>159.80000000000001</v>
      </c>
      <c r="C1491" s="84">
        <v>255.7</v>
      </c>
      <c r="D1491" s="84">
        <f t="shared" si="1001"/>
        <v>319.60000000000002</v>
      </c>
      <c r="E1491" s="84">
        <f t="shared" si="1001"/>
        <v>511.4</v>
      </c>
    </row>
    <row r="1492" spans="1:5" x14ac:dyDescent="0.2">
      <c r="A1492" s="116">
        <v>1485</v>
      </c>
      <c r="B1492" s="84">
        <v>160</v>
      </c>
      <c r="C1492" s="84">
        <v>256</v>
      </c>
      <c r="D1492" s="84">
        <f t="shared" ref="D1492:D1493" si="1088">B1492*2</f>
        <v>320</v>
      </c>
      <c r="E1492" s="84">
        <f t="shared" ref="E1492:E1493" si="1089">C1492*2</f>
        <v>512</v>
      </c>
    </row>
    <row r="1493" spans="1:5" x14ac:dyDescent="0.2">
      <c r="A1493" s="116">
        <v>1486</v>
      </c>
      <c r="B1493" s="84">
        <v>160</v>
      </c>
      <c r="C1493" s="84">
        <v>256</v>
      </c>
      <c r="D1493" s="84">
        <f t="shared" si="1088"/>
        <v>320</v>
      </c>
      <c r="E1493" s="84">
        <f t="shared" si="1089"/>
        <v>512</v>
      </c>
    </row>
    <row r="1494" spans="1:5" x14ac:dyDescent="0.2">
      <c r="A1494" s="116">
        <v>1487</v>
      </c>
      <c r="B1494" s="84">
        <v>160</v>
      </c>
      <c r="C1494" s="84">
        <v>256</v>
      </c>
      <c r="D1494" s="84">
        <f t="shared" si="1001"/>
        <v>320</v>
      </c>
      <c r="E1494" s="84">
        <f t="shared" si="1001"/>
        <v>512</v>
      </c>
    </row>
    <row r="1495" spans="1:5" x14ac:dyDescent="0.2">
      <c r="A1495" s="116">
        <v>1488</v>
      </c>
      <c r="B1495" s="84">
        <v>160.19999999999999</v>
      </c>
      <c r="C1495" s="84">
        <v>256.3</v>
      </c>
      <c r="D1495" s="84">
        <f t="shared" ref="D1495:D1496" si="1090">B1495*2</f>
        <v>320.39999999999998</v>
      </c>
      <c r="E1495" s="84">
        <f t="shared" ref="E1495:E1496" si="1091">C1495*2</f>
        <v>512.6</v>
      </c>
    </row>
    <row r="1496" spans="1:5" x14ac:dyDescent="0.2">
      <c r="A1496" s="116">
        <v>1489</v>
      </c>
      <c r="B1496" s="84">
        <v>160.19999999999999</v>
      </c>
      <c r="C1496" s="84">
        <v>256.3</v>
      </c>
      <c r="D1496" s="84">
        <f t="shared" si="1090"/>
        <v>320.39999999999998</v>
      </c>
      <c r="E1496" s="84">
        <f t="shared" si="1091"/>
        <v>512.6</v>
      </c>
    </row>
    <row r="1497" spans="1:5" ht="13.5" thickBot="1" x14ac:dyDescent="0.25">
      <c r="A1497" s="117">
        <v>1490</v>
      </c>
      <c r="B1497" s="91">
        <v>160.19999999999999</v>
      </c>
      <c r="C1497" s="91">
        <v>256.3</v>
      </c>
      <c r="D1497" s="91">
        <f t="shared" si="1001"/>
        <v>320.39999999999998</v>
      </c>
      <c r="E1497" s="91">
        <f t="shared" si="1001"/>
        <v>512.6</v>
      </c>
    </row>
    <row r="1498" spans="1:5" x14ac:dyDescent="0.2">
      <c r="A1498" s="115">
        <v>1491</v>
      </c>
      <c r="B1498" s="86">
        <v>160.4</v>
      </c>
      <c r="C1498" s="86">
        <v>256.60000000000002</v>
      </c>
      <c r="D1498" s="86">
        <f t="shared" ref="D1498:D1499" si="1092">B1498*2</f>
        <v>320.8</v>
      </c>
      <c r="E1498" s="86">
        <f t="shared" ref="E1498:E1499" si="1093">C1498*2</f>
        <v>513.20000000000005</v>
      </c>
    </row>
    <row r="1499" spans="1:5" x14ac:dyDescent="0.2">
      <c r="A1499" s="116">
        <v>1492</v>
      </c>
      <c r="B1499" s="84">
        <v>160.4</v>
      </c>
      <c r="C1499" s="84">
        <v>256.60000000000002</v>
      </c>
      <c r="D1499" s="84">
        <f t="shared" si="1092"/>
        <v>320.8</v>
      </c>
      <c r="E1499" s="84">
        <f t="shared" si="1093"/>
        <v>513.20000000000005</v>
      </c>
    </row>
    <row r="1500" spans="1:5" x14ac:dyDescent="0.2">
      <c r="A1500" s="116">
        <v>1493</v>
      </c>
      <c r="B1500" s="84">
        <v>160.4</v>
      </c>
      <c r="C1500" s="84">
        <v>256.60000000000002</v>
      </c>
      <c r="D1500" s="84">
        <f t="shared" si="1001"/>
        <v>320.8</v>
      </c>
      <c r="E1500" s="84">
        <f t="shared" si="1001"/>
        <v>513.20000000000005</v>
      </c>
    </row>
    <row r="1501" spans="1:5" x14ac:dyDescent="0.2">
      <c r="A1501" s="116">
        <v>1494</v>
      </c>
      <c r="B1501" s="84">
        <v>160.69999999999999</v>
      </c>
      <c r="C1501" s="84">
        <v>257.10000000000002</v>
      </c>
      <c r="D1501" s="84">
        <f t="shared" ref="D1501:D1502" si="1094">B1501*2</f>
        <v>321.39999999999998</v>
      </c>
      <c r="E1501" s="84">
        <f t="shared" ref="E1501:E1502" si="1095">C1501*2</f>
        <v>514.20000000000005</v>
      </c>
    </row>
    <row r="1502" spans="1:5" x14ac:dyDescent="0.2">
      <c r="A1502" s="116">
        <v>1495</v>
      </c>
      <c r="B1502" s="84">
        <v>160.69999999999999</v>
      </c>
      <c r="C1502" s="84">
        <v>257.10000000000002</v>
      </c>
      <c r="D1502" s="84">
        <f t="shared" si="1094"/>
        <v>321.39999999999998</v>
      </c>
      <c r="E1502" s="84">
        <f t="shared" si="1095"/>
        <v>514.20000000000005</v>
      </c>
    </row>
    <row r="1503" spans="1:5" x14ac:dyDescent="0.2">
      <c r="A1503" s="116">
        <v>1496</v>
      </c>
      <c r="B1503" s="84">
        <v>160.69999999999999</v>
      </c>
      <c r="C1503" s="84">
        <v>257.10000000000002</v>
      </c>
      <c r="D1503" s="84">
        <f t="shared" si="1001"/>
        <v>321.39999999999998</v>
      </c>
      <c r="E1503" s="84">
        <f t="shared" si="1001"/>
        <v>514.20000000000005</v>
      </c>
    </row>
    <row r="1504" spans="1:5" x14ac:dyDescent="0.2">
      <c r="A1504" s="116">
        <v>1497</v>
      </c>
      <c r="B1504" s="84">
        <v>161.1</v>
      </c>
      <c r="C1504" s="84">
        <v>257.8</v>
      </c>
      <c r="D1504" s="84">
        <f t="shared" ref="D1504:D1506" si="1096">B1504*2</f>
        <v>322.2</v>
      </c>
      <c r="E1504" s="84">
        <f t="shared" ref="E1504:E1506" si="1097">C1504*2</f>
        <v>515.6</v>
      </c>
    </row>
    <row r="1505" spans="1:5" x14ac:dyDescent="0.2">
      <c r="A1505" s="116">
        <v>1498</v>
      </c>
      <c r="B1505" s="84">
        <v>161.1</v>
      </c>
      <c r="C1505" s="84">
        <v>257.8</v>
      </c>
      <c r="D1505" s="84">
        <f t="shared" si="1096"/>
        <v>322.2</v>
      </c>
      <c r="E1505" s="84">
        <f t="shared" si="1097"/>
        <v>515.6</v>
      </c>
    </row>
    <row r="1506" spans="1:5" x14ac:dyDescent="0.2">
      <c r="A1506" s="116">
        <v>1499</v>
      </c>
      <c r="B1506" s="84">
        <v>161.1</v>
      </c>
      <c r="C1506" s="84">
        <v>257.8</v>
      </c>
      <c r="D1506" s="84">
        <f t="shared" si="1096"/>
        <v>322.2</v>
      </c>
      <c r="E1506" s="84">
        <f t="shared" si="1097"/>
        <v>515.6</v>
      </c>
    </row>
    <row r="1507" spans="1:5" ht="13.5" thickBot="1" x14ac:dyDescent="0.25">
      <c r="A1507" s="117">
        <v>1500</v>
      </c>
      <c r="B1507" s="91">
        <v>161.1</v>
      </c>
      <c r="C1507" s="91">
        <v>257.8</v>
      </c>
      <c r="D1507" s="91">
        <f t="shared" si="1001"/>
        <v>322.2</v>
      </c>
      <c r="E1507" s="91">
        <f t="shared" si="1001"/>
        <v>515.6</v>
      </c>
    </row>
    <row r="1508" spans="1:5" x14ac:dyDescent="0.2">
      <c r="A1508" s="115">
        <v>1501</v>
      </c>
      <c r="B1508" s="86">
        <v>161.30000000000001</v>
      </c>
      <c r="C1508" s="86">
        <v>258.10000000000002</v>
      </c>
      <c r="D1508" s="86">
        <f t="shared" ref="D1508:D1509" si="1098">B1508*2</f>
        <v>322.60000000000002</v>
      </c>
      <c r="E1508" s="86">
        <f t="shared" ref="E1508:E1509" si="1099">C1508*2</f>
        <v>516.20000000000005</v>
      </c>
    </row>
    <row r="1509" spans="1:5" x14ac:dyDescent="0.2">
      <c r="A1509" s="116">
        <v>1502</v>
      </c>
      <c r="B1509" s="84">
        <v>161.30000000000001</v>
      </c>
      <c r="C1509" s="84">
        <v>258.10000000000002</v>
      </c>
      <c r="D1509" s="84">
        <f t="shared" si="1098"/>
        <v>322.60000000000002</v>
      </c>
      <c r="E1509" s="84">
        <f t="shared" si="1099"/>
        <v>516.20000000000005</v>
      </c>
    </row>
    <row r="1510" spans="1:5" x14ac:dyDescent="0.2">
      <c r="A1510" s="116">
        <v>1503</v>
      </c>
      <c r="B1510" s="84">
        <v>161.30000000000001</v>
      </c>
      <c r="C1510" s="84">
        <v>258.10000000000002</v>
      </c>
      <c r="D1510" s="84">
        <f t="shared" si="1001"/>
        <v>322.60000000000002</v>
      </c>
      <c r="E1510" s="84">
        <f t="shared" si="1001"/>
        <v>516.20000000000005</v>
      </c>
    </row>
    <row r="1511" spans="1:5" x14ac:dyDescent="0.2">
      <c r="A1511" s="116">
        <v>1504</v>
      </c>
      <c r="B1511" s="84">
        <v>161.5</v>
      </c>
      <c r="C1511" s="84">
        <v>258.39999999999998</v>
      </c>
      <c r="D1511" s="84">
        <f t="shared" ref="D1511:D1512" si="1100">B1511*2</f>
        <v>323</v>
      </c>
      <c r="E1511" s="84">
        <f t="shared" ref="E1511:E1512" si="1101">C1511*2</f>
        <v>516.79999999999995</v>
      </c>
    </row>
    <row r="1512" spans="1:5" x14ac:dyDescent="0.2">
      <c r="A1512" s="116">
        <v>1505</v>
      </c>
      <c r="B1512" s="84">
        <v>161.5</v>
      </c>
      <c r="C1512" s="84">
        <v>258.39999999999998</v>
      </c>
      <c r="D1512" s="84">
        <f t="shared" si="1100"/>
        <v>323</v>
      </c>
      <c r="E1512" s="84">
        <f t="shared" si="1101"/>
        <v>516.79999999999995</v>
      </c>
    </row>
    <row r="1513" spans="1:5" x14ac:dyDescent="0.2">
      <c r="A1513" s="116">
        <v>1506</v>
      </c>
      <c r="B1513" s="84">
        <v>161.5</v>
      </c>
      <c r="C1513" s="84">
        <v>258.39999999999998</v>
      </c>
      <c r="D1513" s="84">
        <f t="shared" si="1001"/>
        <v>323</v>
      </c>
      <c r="E1513" s="84">
        <f t="shared" si="1001"/>
        <v>516.79999999999995</v>
      </c>
    </row>
    <row r="1514" spans="1:5" x14ac:dyDescent="0.2">
      <c r="A1514" s="116">
        <v>1507</v>
      </c>
      <c r="B1514" s="84">
        <v>161.69999999999999</v>
      </c>
      <c r="C1514" s="84">
        <v>258.7</v>
      </c>
      <c r="D1514" s="84">
        <f t="shared" ref="D1514:D1515" si="1102">B1514*2</f>
        <v>323.39999999999998</v>
      </c>
      <c r="E1514" s="84">
        <f t="shared" ref="E1514:E1515" si="1103">C1514*2</f>
        <v>517.4</v>
      </c>
    </row>
    <row r="1515" spans="1:5" x14ac:dyDescent="0.2">
      <c r="A1515" s="116">
        <v>1508</v>
      </c>
      <c r="B1515" s="84">
        <v>161.69999999999999</v>
      </c>
      <c r="C1515" s="84">
        <v>258.7</v>
      </c>
      <c r="D1515" s="84">
        <f t="shared" si="1102"/>
        <v>323.39999999999998</v>
      </c>
      <c r="E1515" s="84">
        <f t="shared" si="1103"/>
        <v>517.4</v>
      </c>
    </row>
    <row r="1516" spans="1:5" x14ac:dyDescent="0.2">
      <c r="A1516" s="116">
        <v>1509</v>
      </c>
      <c r="B1516" s="84">
        <v>161.69999999999999</v>
      </c>
      <c r="C1516" s="84">
        <v>258.7</v>
      </c>
      <c r="D1516" s="84">
        <f t="shared" si="1001"/>
        <v>323.39999999999998</v>
      </c>
      <c r="E1516" s="84">
        <f t="shared" si="1001"/>
        <v>517.4</v>
      </c>
    </row>
    <row r="1517" spans="1:5" ht="13.5" thickBot="1" x14ac:dyDescent="0.25">
      <c r="A1517" s="117">
        <v>1510</v>
      </c>
      <c r="B1517" s="91">
        <v>161.9</v>
      </c>
      <c r="C1517" s="91">
        <v>259</v>
      </c>
      <c r="D1517" s="91">
        <f t="shared" ref="D1517:D1518" si="1104">B1517*2</f>
        <v>323.8</v>
      </c>
      <c r="E1517" s="91">
        <f t="shared" ref="E1517:E1518" si="1105">C1517*2</f>
        <v>518</v>
      </c>
    </row>
    <row r="1518" spans="1:5" x14ac:dyDescent="0.2">
      <c r="A1518" s="115">
        <v>1511</v>
      </c>
      <c r="B1518" s="86">
        <v>161.9</v>
      </c>
      <c r="C1518" s="86">
        <v>259</v>
      </c>
      <c r="D1518" s="86">
        <f t="shared" si="1104"/>
        <v>323.8</v>
      </c>
      <c r="E1518" s="86">
        <f t="shared" si="1105"/>
        <v>518</v>
      </c>
    </row>
    <row r="1519" spans="1:5" x14ac:dyDescent="0.2">
      <c r="A1519" s="116">
        <v>1512</v>
      </c>
      <c r="B1519" s="84">
        <v>161.9</v>
      </c>
      <c r="C1519" s="84">
        <v>259</v>
      </c>
      <c r="D1519" s="84">
        <f t="shared" si="1001"/>
        <v>323.8</v>
      </c>
      <c r="E1519" s="84">
        <f t="shared" si="1001"/>
        <v>518</v>
      </c>
    </row>
    <row r="1520" spans="1:5" x14ac:dyDescent="0.2">
      <c r="A1520" s="116">
        <v>1513</v>
      </c>
      <c r="B1520" s="84">
        <v>162.1</v>
      </c>
      <c r="C1520" s="84">
        <v>259.39999999999998</v>
      </c>
      <c r="D1520" s="84">
        <f t="shared" ref="D1520:D1521" si="1106">B1520*2</f>
        <v>324.2</v>
      </c>
      <c r="E1520" s="84">
        <f t="shared" ref="E1520:E1521" si="1107">C1520*2</f>
        <v>518.79999999999995</v>
      </c>
    </row>
    <row r="1521" spans="1:5" x14ac:dyDescent="0.2">
      <c r="A1521" s="116">
        <v>1514</v>
      </c>
      <c r="B1521" s="84">
        <v>162.1</v>
      </c>
      <c r="C1521" s="84">
        <v>259.39999999999998</v>
      </c>
      <c r="D1521" s="84">
        <f t="shared" si="1106"/>
        <v>324.2</v>
      </c>
      <c r="E1521" s="84">
        <f t="shared" si="1107"/>
        <v>518.79999999999995</v>
      </c>
    </row>
    <row r="1522" spans="1:5" x14ac:dyDescent="0.2">
      <c r="A1522" s="116">
        <v>1515</v>
      </c>
      <c r="B1522" s="84">
        <v>162.1</v>
      </c>
      <c r="C1522" s="84">
        <v>259.39999999999998</v>
      </c>
      <c r="D1522" s="84">
        <f t="shared" si="1001"/>
        <v>324.2</v>
      </c>
      <c r="E1522" s="84">
        <f t="shared" si="1001"/>
        <v>518.79999999999995</v>
      </c>
    </row>
    <row r="1523" spans="1:5" x14ac:dyDescent="0.2">
      <c r="A1523" s="116">
        <v>1516</v>
      </c>
      <c r="B1523" s="84">
        <v>162.30000000000001</v>
      </c>
      <c r="C1523" s="84">
        <v>259.7</v>
      </c>
      <c r="D1523" s="84">
        <f t="shared" ref="D1523:D1524" si="1108">B1523*2</f>
        <v>324.60000000000002</v>
      </c>
      <c r="E1523" s="84">
        <f t="shared" ref="E1523:E1524" si="1109">C1523*2</f>
        <v>519.4</v>
      </c>
    </row>
    <row r="1524" spans="1:5" x14ac:dyDescent="0.2">
      <c r="A1524" s="116">
        <v>1517</v>
      </c>
      <c r="B1524" s="84">
        <v>162.30000000000001</v>
      </c>
      <c r="C1524" s="84">
        <v>259.7</v>
      </c>
      <c r="D1524" s="84">
        <f t="shared" si="1108"/>
        <v>324.60000000000002</v>
      </c>
      <c r="E1524" s="84">
        <f t="shared" si="1109"/>
        <v>519.4</v>
      </c>
    </row>
    <row r="1525" spans="1:5" x14ac:dyDescent="0.2">
      <c r="A1525" s="116">
        <v>1518</v>
      </c>
      <c r="B1525" s="84">
        <v>162.30000000000001</v>
      </c>
      <c r="C1525" s="84">
        <v>259.7</v>
      </c>
      <c r="D1525" s="84">
        <f t="shared" si="1001"/>
        <v>324.60000000000002</v>
      </c>
      <c r="E1525" s="84">
        <f t="shared" si="1001"/>
        <v>519.4</v>
      </c>
    </row>
    <row r="1526" spans="1:5" x14ac:dyDescent="0.2">
      <c r="A1526" s="116">
        <v>1519</v>
      </c>
      <c r="B1526" s="84">
        <v>162.69999999999999</v>
      </c>
      <c r="C1526" s="84">
        <v>260.3</v>
      </c>
      <c r="D1526" s="84">
        <f t="shared" ref="D1526:D1527" si="1110">B1526*2</f>
        <v>325.39999999999998</v>
      </c>
      <c r="E1526" s="84">
        <f t="shared" ref="E1526:E1527" si="1111">C1526*2</f>
        <v>520.6</v>
      </c>
    </row>
    <row r="1527" spans="1:5" ht="13.5" thickBot="1" x14ac:dyDescent="0.25">
      <c r="A1527" s="117">
        <v>1520</v>
      </c>
      <c r="B1527" s="91">
        <v>162.69999999999999</v>
      </c>
      <c r="C1527" s="91">
        <v>260.3</v>
      </c>
      <c r="D1527" s="91">
        <f t="shared" si="1110"/>
        <v>325.39999999999998</v>
      </c>
      <c r="E1527" s="91">
        <f t="shared" si="1111"/>
        <v>520.6</v>
      </c>
    </row>
    <row r="1528" spans="1:5" x14ac:dyDescent="0.2">
      <c r="A1528" s="115">
        <v>1521</v>
      </c>
      <c r="B1528" s="86">
        <v>162.69999999999999</v>
      </c>
      <c r="C1528" s="86">
        <v>260.3</v>
      </c>
      <c r="D1528" s="86">
        <f t="shared" si="1001"/>
        <v>325.39999999999998</v>
      </c>
      <c r="E1528" s="86">
        <f t="shared" si="1001"/>
        <v>520.6</v>
      </c>
    </row>
    <row r="1529" spans="1:5" x14ac:dyDescent="0.2">
      <c r="A1529" s="116">
        <v>1522</v>
      </c>
      <c r="B1529" s="84">
        <v>163.1</v>
      </c>
      <c r="C1529" s="84">
        <v>261</v>
      </c>
      <c r="D1529" s="84">
        <f t="shared" ref="D1529:D1530" si="1112">B1529*2</f>
        <v>326.2</v>
      </c>
      <c r="E1529" s="84">
        <f t="shared" ref="E1529:E1530" si="1113">C1529*2</f>
        <v>522</v>
      </c>
    </row>
    <row r="1530" spans="1:5" x14ac:dyDescent="0.2">
      <c r="A1530" s="116">
        <v>1523</v>
      </c>
      <c r="B1530" s="84">
        <v>163.1</v>
      </c>
      <c r="C1530" s="84">
        <v>261</v>
      </c>
      <c r="D1530" s="84">
        <f t="shared" si="1112"/>
        <v>326.2</v>
      </c>
      <c r="E1530" s="84">
        <f t="shared" si="1113"/>
        <v>522</v>
      </c>
    </row>
    <row r="1531" spans="1:5" x14ac:dyDescent="0.2">
      <c r="A1531" s="116">
        <v>1524</v>
      </c>
      <c r="B1531" s="84">
        <v>163.1</v>
      </c>
      <c r="C1531" s="84">
        <v>261</v>
      </c>
      <c r="D1531" s="84">
        <f t="shared" si="1001"/>
        <v>326.2</v>
      </c>
      <c r="E1531" s="84">
        <f t="shared" si="1001"/>
        <v>522</v>
      </c>
    </row>
    <row r="1532" spans="1:5" x14ac:dyDescent="0.2">
      <c r="A1532" s="116">
        <v>1525</v>
      </c>
      <c r="B1532" s="84">
        <v>163.4</v>
      </c>
      <c r="C1532" s="84">
        <v>261.39999999999998</v>
      </c>
      <c r="D1532" s="84">
        <f t="shared" ref="D1532:D1533" si="1114">B1532*2</f>
        <v>326.8</v>
      </c>
      <c r="E1532" s="84">
        <f t="shared" ref="E1532:E1533" si="1115">C1532*2</f>
        <v>522.79999999999995</v>
      </c>
    </row>
    <row r="1533" spans="1:5" x14ac:dyDescent="0.2">
      <c r="A1533" s="116">
        <v>1526</v>
      </c>
      <c r="B1533" s="84">
        <v>163.4</v>
      </c>
      <c r="C1533" s="84">
        <v>261.39999999999998</v>
      </c>
      <c r="D1533" s="84">
        <f t="shared" si="1114"/>
        <v>326.8</v>
      </c>
      <c r="E1533" s="84">
        <f t="shared" si="1115"/>
        <v>522.79999999999995</v>
      </c>
    </row>
    <row r="1534" spans="1:5" x14ac:dyDescent="0.2">
      <c r="A1534" s="116">
        <v>1527</v>
      </c>
      <c r="B1534" s="84">
        <v>163.4</v>
      </c>
      <c r="C1534" s="84">
        <v>261.39999999999998</v>
      </c>
      <c r="D1534" s="84">
        <f t="shared" si="1001"/>
        <v>326.8</v>
      </c>
      <c r="E1534" s="84">
        <f t="shared" si="1001"/>
        <v>522.79999999999995</v>
      </c>
    </row>
    <row r="1535" spans="1:5" x14ac:dyDescent="0.2">
      <c r="A1535" s="116">
        <v>1528</v>
      </c>
      <c r="B1535" s="84">
        <v>163.69999999999999</v>
      </c>
      <c r="C1535" s="84">
        <v>261.89999999999998</v>
      </c>
      <c r="D1535" s="84">
        <f t="shared" ref="D1535:D1537" si="1116">B1535*2</f>
        <v>327.39999999999998</v>
      </c>
      <c r="E1535" s="84">
        <f t="shared" ref="E1535:E1537" si="1117">C1535*2</f>
        <v>523.79999999999995</v>
      </c>
    </row>
    <row r="1536" spans="1:5" x14ac:dyDescent="0.2">
      <c r="A1536" s="116">
        <v>1529</v>
      </c>
      <c r="B1536" s="84">
        <v>163.69999999999999</v>
      </c>
      <c r="C1536" s="84">
        <v>261.89999999999998</v>
      </c>
      <c r="D1536" s="84">
        <f t="shared" si="1116"/>
        <v>327.39999999999998</v>
      </c>
      <c r="E1536" s="84">
        <f t="shared" si="1117"/>
        <v>523.79999999999995</v>
      </c>
    </row>
    <row r="1537" spans="1:5" ht="13.5" thickBot="1" x14ac:dyDescent="0.25">
      <c r="A1537" s="117">
        <v>1530</v>
      </c>
      <c r="B1537" s="91">
        <v>163.69999999999999</v>
      </c>
      <c r="C1537" s="91">
        <v>261.89999999999998</v>
      </c>
      <c r="D1537" s="91">
        <f t="shared" si="1116"/>
        <v>327.39999999999998</v>
      </c>
      <c r="E1537" s="91">
        <f t="shared" si="1117"/>
        <v>523.79999999999995</v>
      </c>
    </row>
    <row r="1538" spans="1:5" x14ac:dyDescent="0.2">
      <c r="A1538" s="115">
        <v>1531</v>
      </c>
      <c r="B1538" s="86">
        <v>163.69999999999999</v>
      </c>
      <c r="C1538" s="86">
        <v>261.89999999999998</v>
      </c>
      <c r="D1538" s="86">
        <f t="shared" si="1001"/>
        <v>327.39999999999998</v>
      </c>
      <c r="E1538" s="86">
        <f t="shared" si="1001"/>
        <v>523.79999999999995</v>
      </c>
    </row>
    <row r="1539" spans="1:5" x14ac:dyDescent="0.2">
      <c r="A1539" s="116">
        <v>1532</v>
      </c>
      <c r="B1539" s="84">
        <v>163.9</v>
      </c>
      <c r="C1539" s="84">
        <v>262.2</v>
      </c>
      <c r="D1539" s="84">
        <f t="shared" ref="D1539:D1540" si="1118">B1539*2</f>
        <v>327.8</v>
      </c>
      <c r="E1539" s="84">
        <f t="shared" ref="E1539:E1540" si="1119">C1539*2</f>
        <v>524.4</v>
      </c>
    </row>
    <row r="1540" spans="1:5" x14ac:dyDescent="0.2">
      <c r="A1540" s="116">
        <v>1533</v>
      </c>
      <c r="B1540" s="84">
        <v>163.9</v>
      </c>
      <c r="C1540" s="84">
        <v>262.2</v>
      </c>
      <c r="D1540" s="84">
        <f t="shared" si="1118"/>
        <v>327.8</v>
      </c>
      <c r="E1540" s="84">
        <f t="shared" si="1119"/>
        <v>524.4</v>
      </c>
    </row>
    <row r="1541" spans="1:5" x14ac:dyDescent="0.2">
      <c r="A1541" s="116">
        <v>1534</v>
      </c>
      <c r="B1541" s="84">
        <v>163.9</v>
      </c>
      <c r="C1541" s="84">
        <v>262.2</v>
      </c>
      <c r="D1541" s="84">
        <f t="shared" si="1001"/>
        <v>327.8</v>
      </c>
      <c r="E1541" s="84">
        <f t="shared" si="1001"/>
        <v>524.4</v>
      </c>
    </row>
    <row r="1542" spans="1:5" x14ac:dyDescent="0.2">
      <c r="A1542" s="116">
        <v>1535</v>
      </c>
      <c r="B1542" s="84">
        <v>164.1</v>
      </c>
      <c r="C1542" s="84">
        <v>262.60000000000002</v>
      </c>
      <c r="D1542" s="84">
        <f t="shared" ref="D1542:D1543" si="1120">B1542*2</f>
        <v>328.2</v>
      </c>
      <c r="E1542" s="84">
        <f t="shared" ref="E1542:E1543" si="1121">C1542*2</f>
        <v>525.20000000000005</v>
      </c>
    </row>
    <row r="1543" spans="1:5" x14ac:dyDescent="0.2">
      <c r="A1543" s="116">
        <v>1536</v>
      </c>
      <c r="B1543" s="84">
        <v>164.1</v>
      </c>
      <c r="C1543" s="84">
        <v>262.60000000000002</v>
      </c>
      <c r="D1543" s="84">
        <f t="shared" si="1120"/>
        <v>328.2</v>
      </c>
      <c r="E1543" s="84">
        <f t="shared" si="1121"/>
        <v>525.20000000000005</v>
      </c>
    </row>
    <row r="1544" spans="1:5" x14ac:dyDescent="0.2">
      <c r="A1544" s="116">
        <v>1537</v>
      </c>
      <c r="B1544" s="84">
        <v>164.1</v>
      </c>
      <c r="C1544" s="84">
        <v>262.60000000000002</v>
      </c>
      <c r="D1544" s="84">
        <f t="shared" si="1001"/>
        <v>328.2</v>
      </c>
      <c r="E1544" s="84">
        <f t="shared" si="1001"/>
        <v>525.20000000000005</v>
      </c>
    </row>
    <row r="1545" spans="1:5" x14ac:dyDescent="0.2">
      <c r="A1545" s="116">
        <v>1538</v>
      </c>
      <c r="B1545" s="84">
        <v>164.4</v>
      </c>
      <c r="C1545" s="84">
        <v>263</v>
      </c>
      <c r="D1545" s="84">
        <f t="shared" ref="D1545:D1546" si="1122">B1545*2</f>
        <v>328.8</v>
      </c>
      <c r="E1545" s="84">
        <f t="shared" ref="E1545:E1546" si="1123">C1545*2</f>
        <v>526</v>
      </c>
    </row>
    <row r="1546" spans="1:5" x14ac:dyDescent="0.2">
      <c r="A1546" s="116">
        <v>1539</v>
      </c>
      <c r="B1546" s="84">
        <v>164.4</v>
      </c>
      <c r="C1546" s="84">
        <v>263</v>
      </c>
      <c r="D1546" s="84">
        <f t="shared" si="1122"/>
        <v>328.8</v>
      </c>
      <c r="E1546" s="84">
        <f t="shared" si="1123"/>
        <v>526</v>
      </c>
    </row>
    <row r="1547" spans="1:5" ht="13.5" thickBot="1" x14ac:dyDescent="0.25">
      <c r="A1547" s="117">
        <v>1540</v>
      </c>
      <c r="B1547" s="91">
        <v>164.4</v>
      </c>
      <c r="C1547" s="91">
        <v>263</v>
      </c>
      <c r="D1547" s="91">
        <f t="shared" si="1001"/>
        <v>328.8</v>
      </c>
      <c r="E1547" s="91">
        <f t="shared" si="1001"/>
        <v>526</v>
      </c>
    </row>
    <row r="1548" spans="1:5" x14ac:dyDescent="0.2">
      <c r="A1548" s="115">
        <v>1541</v>
      </c>
      <c r="B1548" s="86">
        <v>164.6</v>
      </c>
      <c r="C1548" s="86">
        <v>263.39999999999998</v>
      </c>
      <c r="D1548" s="86">
        <f t="shared" ref="D1548:D1549" si="1124">B1548*2</f>
        <v>329.2</v>
      </c>
      <c r="E1548" s="86">
        <f t="shared" ref="E1548:E1549" si="1125">C1548*2</f>
        <v>526.79999999999995</v>
      </c>
    </row>
    <row r="1549" spans="1:5" x14ac:dyDescent="0.2">
      <c r="A1549" s="116">
        <v>1542</v>
      </c>
      <c r="B1549" s="84">
        <v>164.6</v>
      </c>
      <c r="C1549" s="84">
        <v>263.39999999999998</v>
      </c>
      <c r="D1549" s="84">
        <f t="shared" si="1124"/>
        <v>329.2</v>
      </c>
      <c r="E1549" s="84">
        <f t="shared" si="1125"/>
        <v>526.79999999999995</v>
      </c>
    </row>
    <row r="1550" spans="1:5" x14ac:dyDescent="0.2">
      <c r="A1550" s="116">
        <v>1543</v>
      </c>
      <c r="B1550" s="84">
        <v>164.6</v>
      </c>
      <c r="C1550" s="84">
        <v>263.39999999999998</v>
      </c>
      <c r="D1550" s="84">
        <f t="shared" si="1001"/>
        <v>329.2</v>
      </c>
      <c r="E1550" s="84">
        <f t="shared" si="1001"/>
        <v>526.79999999999995</v>
      </c>
    </row>
    <row r="1551" spans="1:5" x14ac:dyDescent="0.2">
      <c r="A1551" s="116">
        <v>1544</v>
      </c>
      <c r="B1551" s="84">
        <v>164.9</v>
      </c>
      <c r="C1551" s="84">
        <v>263.8</v>
      </c>
      <c r="D1551" s="84">
        <f t="shared" ref="D1551:D1552" si="1126">B1551*2</f>
        <v>329.8</v>
      </c>
      <c r="E1551" s="84">
        <f t="shared" ref="E1551:E1552" si="1127">C1551*2</f>
        <v>527.6</v>
      </c>
    </row>
    <row r="1552" spans="1:5" x14ac:dyDescent="0.2">
      <c r="A1552" s="116">
        <v>1545</v>
      </c>
      <c r="B1552" s="84">
        <v>164.9</v>
      </c>
      <c r="C1552" s="84">
        <v>263.8</v>
      </c>
      <c r="D1552" s="84">
        <f t="shared" si="1126"/>
        <v>329.8</v>
      </c>
      <c r="E1552" s="84">
        <f t="shared" si="1127"/>
        <v>527.6</v>
      </c>
    </row>
    <row r="1553" spans="1:5" x14ac:dyDescent="0.2">
      <c r="A1553" s="116">
        <v>1546</v>
      </c>
      <c r="B1553" s="84">
        <v>164.9</v>
      </c>
      <c r="C1553" s="84">
        <v>263.8</v>
      </c>
      <c r="D1553" s="84">
        <f t="shared" si="1001"/>
        <v>329.8</v>
      </c>
      <c r="E1553" s="84">
        <f t="shared" si="1001"/>
        <v>527.6</v>
      </c>
    </row>
    <row r="1554" spans="1:5" x14ac:dyDescent="0.2">
      <c r="A1554" s="116">
        <v>1547</v>
      </c>
      <c r="B1554" s="84">
        <v>165.1</v>
      </c>
      <c r="C1554" s="84">
        <v>264.2</v>
      </c>
      <c r="D1554" s="84">
        <f t="shared" ref="D1554:D1555" si="1128">B1554*2</f>
        <v>330.2</v>
      </c>
      <c r="E1554" s="84">
        <f t="shared" ref="E1554:E1555" si="1129">C1554*2</f>
        <v>528.4</v>
      </c>
    </row>
    <row r="1555" spans="1:5" x14ac:dyDescent="0.2">
      <c r="A1555" s="116">
        <v>1548</v>
      </c>
      <c r="B1555" s="84">
        <v>165.1</v>
      </c>
      <c r="C1555" s="84">
        <v>264.2</v>
      </c>
      <c r="D1555" s="84">
        <f t="shared" si="1128"/>
        <v>330.2</v>
      </c>
      <c r="E1555" s="84">
        <f t="shared" si="1129"/>
        <v>528.4</v>
      </c>
    </row>
    <row r="1556" spans="1:5" x14ac:dyDescent="0.2">
      <c r="A1556" s="116">
        <v>1549</v>
      </c>
      <c r="B1556" s="84">
        <v>165.1</v>
      </c>
      <c r="C1556" s="84">
        <v>264.2</v>
      </c>
      <c r="D1556" s="84">
        <f t="shared" ref="D1556:E1755" si="1130">B1556*2</f>
        <v>330.2</v>
      </c>
      <c r="E1556" s="84">
        <f t="shared" si="1130"/>
        <v>528.4</v>
      </c>
    </row>
    <row r="1557" spans="1:5" ht="13.5" thickBot="1" x14ac:dyDescent="0.25">
      <c r="A1557" s="117">
        <v>1550</v>
      </c>
      <c r="B1557" s="91">
        <v>165.4</v>
      </c>
      <c r="C1557" s="91">
        <v>264.60000000000002</v>
      </c>
      <c r="D1557" s="91">
        <f t="shared" ref="D1557:D1558" si="1131">B1557*2</f>
        <v>330.8</v>
      </c>
      <c r="E1557" s="91">
        <f t="shared" ref="E1557:E1558" si="1132">C1557*2</f>
        <v>529.20000000000005</v>
      </c>
    </row>
    <row r="1558" spans="1:5" x14ac:dyDescent="0.2">
      <c r="A1558" s="115">
        <v>1551</v>
      </c>
      <c r="B1558" s="86">
        <v>165.4</v>
      </c>
      <c r="C1558" s="86">
        <v>264.60000000000002</v>
      </c>
      <c r="D1558" s="86">
        <f t="shared" si="1131"/>
        <v>330.8</v>
      </c>
      <c r="E1558" s="86">
        <f t="shared" si="1132"/>
        <v>529.20000000000005</v>
      </c>
    </row>
    <row r="1559" spans="1:5" x14ac:dyDescent="0.2">
      <c r="A1559" s="116">
        <v>1552</v>
      </c>
      <c r="B1559" s="84">
        <v>165.4</v>
      </c>
      <c r="C1559" s="84">
        <v>264.60000000000002</v>
      </c>
      <c r="D1559" s="84">
        <f t="shared" si="1130"/>
        <v>330.8</v>
      </c>
      <c r="E1559" s="84">
        <f t="shared" si="1130"/>
        <v>529.20000000000005</v>
      </c>
    </row>
    <row r="1560" spans="1:5" x14ac:dyDescent="0.2">
      <c r="A1560" s="116">
        <v>1553</v>
      </c>
      <c r="B1560" s="84">
        <v>165.7</v>
      </c>
      <c r="C1560" s="84">
        <v>265.10000000000002</v>
      </c>
      <c r="D1560" s="84">
        <f t="shared" ref="D1560:D1561" si="1133">B1560*2</f>
        <v>331.4</v>
      </c>
      <c r="E1560" s="84">
        <f t="shared" ref="E1560:E1561" si="1134">C1560*2</f>
        <v>530.20000000000005</v>
      </c>
    </row>
    <row r="1561" spans="1:5" x14ac:dyDescent="0.2">
      <c r="A1561" s="116">
        <v>1554</v>
      </c>
      <c r="B1561" s="84">
        <v>165.7</v>
      </c>
      <c r="C1561" s="84">
        <v>265.10000000000002</v>
      </c>
      <c r="D1561" s="84">
        <f t="shared" si="1133"/>
        <v>331.4</v>
      </c>
      <c r="E1561" s="84">
        <f t="shared" si="1134"/>
        <v>530.20000000000005</v>
      </c>
    </row>
    <row r="1562" spans="1:5" x14ac:dyDescent="0.2">
      <c r="A1562" s="116">
        <v>1555</v>
      </c>
      <c r="B1562" s="84">
        <v>165.7</v>
      </c>
      <c r="C1562" s="84">
        <v>265.10000000000002</v>
      </c>
      <c r="D1562" s="84">
        <f t="shared" si="1130"/>
        <v>331.4</v>
      </c>
      <c r="E1562" s="84">
        <f t="shared" si="1130"/>
        <v>530.20000000000005</v>
      </c>
    </row>
    <row r="1563" spans="1:5" x14ac:dyDescent="0.2">
      <c r="A1563" s="116">
        <v>1556</v>
      </c>
      <c r="B1563" s="84">
        <v>165.9</v>
      </c>
      <c r="C1563" s="84">
        <v>265.39999999999998</v>
      </c>
      <c r="D1563" s="84">
        <f t="shared" ref="D1563:D1565" si="1135">B1563*2</f>
        <v>331.8</v>
      </c>
      <c r="E1563" s="84">
        <f t="shared" ref="E1563:E1565" si="1136">C1563*2</f>
        <v>530.79999999999995</v>
      </c>
    </row>
    <row r="1564" spans="1:5" x14ac:dyDescent="0.2">
      <c r="A1564" s="116">
        <v>1557</v>
      </c>
      <c r="B1564" s="84">
        <v>165.9</v>
      </c>
      <c r="C1564" s="84">
        <v>265.39999999999998</v>
      </c>
      <c r="D1564" s="84">
        <f t="shared" si="1135"/>
        <v>331.8</v>
      </c>
      <c r="E1564" s="84">
        <f t="shared" si="1136"/>
        <v>530.79999999999995</v>
      </c>
    </row>
    <row r="1565" spans="1:5" x14ac:dyDescent="0.2">
      <c r="A1565" s="116">
        <v>1558</v>
      </c>
      <c r="B1565" s="84">
        <v>165.9</v>
      </c>
      <c r="C1565" s="84">
        <v>265.39999999999998</v>
      </c>
      <c r="D1565" s="84">
        <f t="shared" si="1135"/>
        <v>331.8</v>
      </c>
      <c r="E1565" s="84">
        <f t="shared" si="1136"/>
        <v>530.79999999999995</v>
      </c>
    </row>
    <row r="1566" spans="1:5" x14ac:dyDescent="0.2">
      <c r="A1566" s="116">
        <v>1559</v>
      </c>
      <c r="B1566" s="84">
        <v>165.9</v>
      </c>
      <c r="C1566" s="84">
        <v>265.39999999999998</v>
      </c>
      <c r="D1566" s="84">
        <f t="shared" si="1130"/>
        <v>331.8</v>
      </c>
      <c r="E1566" s="84">
        <f t="shared" si="1130"/>
        <v>530.79999999999995</v>
      </c>
    </row>
    <row r="1567" spans="1:5" ht="13.5" thickBot="1" x14ac:dyDescent="0.25">
      <c r="A1567" s="117">
        <v>1560</v>
      </c>
      <c r="B1567" s="91">
        <v>166.2</v>
      </c>
      <c r="C1567" s="91">
        <v>265.89999999999998</v>
      </c>
      <c r="D1567" s="91">
        <f t="shared" ref="D1567:D1568" si="1137">B1567*2</f>
        <v>332.4</v>
      </c>
      <c r="E1567" s="91">
        <f t="shared" ref="E1567:E1568" si="1138">C1567*2</f>
        <v>531.79999999999995</v>
      </c>
    </row>
    <row r="1568" spans="1:5" x14ac:dyDescent="0.2">
      <c r="A1568" s="115">
        <v>1561</v>
      </c>
      <c r="B1568" s="86">
        <v>166.2</v>
      </c>
      <c r="C1568" s="86">
        <v>265.89999999999998</v>
      </c>
      <c r="D1568" s="86">
        <f t="shared" si="1137"/>
        <v>332.4</v>
      </c>
      <c r="E1568" s="86">
        <f t="shared" si="1138"/>
        <v>531.79999999999995</v>
      </c>
    </row>
    <row r="1569" spans="1:5" x14ac:dyDescent="0.2">
      <c r="A1569" s="116">
        <v>1562</v>
      </c>
      <c r="B1569" s="84">
        <v>166.2</v>
      </c>
      <c r="C1569" s="84">
        <v>265.89999999999998</v>
      </c>
      <c r="D1569" s="84">
        <f t="shared" si="1130"/>
        <v>332.4</v>
      </c>
      <c r="E1569" s="84">
        <f t="shared" si="1130"/>
        <v>531.79999999999995</v>
      </c>
    </row>
    <row r="1570" spans="1:5" x14ac:dyDescent="0.2">
      <c r="A1570" s="116">
        <v>1563</v>
      </c>
      <c r="B1570" s="84">
        <v>166.4</v>
      </c>
      <c r="C1570" s="84">
        <v>266.2</v>
      </c>
      <c r="D1570" s="84">
        <f t="shared" ref="D1570:D1571" si="1139">B1570*2</f>
        <v>332.8</v>
      </c>
      <c r="E1570" s="84">
        <f t="shared" ref="E1570:E1571" si="1140">C1570*2</f>
        <v>532.4</v>
      </c>
    </row>
    <row r="1571" spans="1:5" x14ac:dyDescent="0.2">
      <c r="A1571" s="116">
        <v>1564</v>
      </c>
      <c r="B1571" s="84">
        <v>166.4</v>
      </c>
      <c r="C1571" s="84">
        <v>266.2</v>
      </c>
      <c r="D1571" s="84">
        <f t="shared" si="1139"/>
        <v>332.8</v>
      </c>
      <c r="E1571" s="84">
        <f t="shared" si="1140"/>
        <v>532.4</v>
      </c>
    </row>
    <row r="1572" spans="1:5" x14ac:dyDescent="0.2">
      <c r="A1572" s="116">
        <v>1565</v>
      </c>
      <c r="B1572" s="84">
        <v>166.4</v>
      </c>
      <c r="C1572" s="84">
        <v>266.2</v>
      </c>
      <c r="D1572" s="84">
        <f t="shared" si="1130"/>
        <v>332.8</v>
      </c>
      <c r="E1572" s="84">
        <f t="shared" si="1130"/>
        <v>532.4</v>
      </c>
    </row>
    <row r="1573" spans="1:5" x14ac:dyDescent="0.2">
      <c r="A1573" s="116">
        <v>1566</v>
      </c>
      <c r="B1573" s="84">
        <v>166.6</v>
      </c>
      <c r="C1573" s="84">
        <v>266.60000000000002</v>
      </c>
      <c r="D1573" s="84">
        <f t="shared" ref="D1573:D1574" si="1141">B1573*2</f>
        <v>333.2</v>
      </c>
      <c r="E1573" s="84">
        <f t="shared" ref="E1573:E1574" si="1142">C1573*2</f>
        <v>533.20000000000005</v>
      </c>
    </row>
    <row r="1574" spans="1:5" x14ac:dyDescent="0.2">
      <c r="A1574" s="116">
        <v>1567</v>
      </c>
      <c r="B1574" s="84">
        <v>166.6</v>
      </c>
      <c r="C1574" s="84">
        <v>266.60000000000002</v>
      </c>
      <c r="D1574" s="84">
        <f t="shared" si="1141"/>
        <v>333.2</v>
      </c>
      <c r="E1574" s="84">
        <f t="shared" si="1142"/>
        <v>533.20000000000005</v>
      </c>
    </row>
    <row r="1575" spans="1:5" x14ac:dyDescent="0.2">
      <c r="A1575" s="116">
        <v>1568</v>
      </c>
      <c r="B1575" s="84">
        <v>166.6</v>
      </c>
      <c r="C1575" s="84">
        <v>266.60000000000002</v>
      </c>
      <c r="D1575" s="84">
        <f t="shared" si="1130"/>
        <v>333.2</v>
      </c>
      <c r="E1575" s="84">
        <f t="shared" si="1130"/>
        <v>533.20000000000005</v>
      </c>
    </row>
    <row r="1576" spans="1:5" x14ac:dyDescent="0.2">
      <c r="A1576" s="116">
        <v>1569</v>
      </c>
      <c r="B1576" s="84">
        <v>166.9</v>
      </c>
      <c r="C1576" s="84">
        <v>267</v>
      </c>
      <c r="D1576" s="84">
        <f t="shared" ref="D1576:D1577" si="1143">B1576*2</f>
        <v>333.8</v>
      </c>
      <c r="E1576" s="84">
        <f t="shared" ref="E1576:E1577" si="1144">C1576*2</f>
        <v>534</v>
      </c>
    </row>
    <row r="1577" spans="1:5" ht="13.5" thickBot="1" x14ac:dyDescent="0.25">
      <c r="A1577" s="117">
        <v>1570</v>
      </c>
      <c r="B1577" s="91">
        <v>166.9</v>
      </c>
      <c r="C1577" s="91">
        <v>267</v>
      </c>
      <c r="D1577" s="91">
        <f t="shared" si="1143"/>
        <v>333.8</v>
      </c>
      <c r="E1577" s="91">
        <f t="shared" si="1144"/>
        <v>534</v>
      </c>
    </row>
    <row r="1578" spans="1:5" x14ac:dyDescent="0.2">
      <c r="A1578" s="115">
        <v>1571</v>
      </c>
      <c r="B1578" s="86">
        <v>166.9</v>
      </c>
      <c r="C1578" s="86">
        <v>267</v>
      </c>
      <c r="D1578" s="86">
        <f t="shared" si="1130"/>
        <v>333.8</v>
      </c>
      <c r="E1578" s="86">
        <f t="shared" si="1130"/>
        <v>534</v>
      </c>
    </row>
    <row r="1579" spans="1:5" x14ac:dyDescent="0.2">
      <c r="A1579" s="116">
        <v>1572</v>
      </c>
      <c r="B1579" s="84">
        <v>167.1</v>
      </c>
      <c r="C1579" s="84">
        <v>267.39999999999998</v>
      </c>
      <c r="D1579" s="84">
        <f t="shared" ref="D1579:D1580" si="1145">B1579*2</f>
        <v>334.2</v>
      </c>
      <c r="E1579" s="84">
        <f t="shared" ref="E1579:E1580" si="1146">C1579*2</f>
        <v>534.79999999999995</v>
      </c>
    </row>
    <row r="1580" spans="1:5" x14ac:dyDescent="0.2">
      <c r="A1580" s="116">
        <v>1573</v>
      </c>
      <c r="B1580" s="84">
        <v>167.1</v>
      </c>
      <c r="C1580" s="84">
        <v>267.39999999999998</v>
      </c>
      <c r="D1580" s="84">
        <f t="shared" si="1145"/>
        <v>334.2</v>
      </c>
      <c r="E1580" s="84">
        <f t="shared" si="1146"/>
        <v>534.79999999999995</v>
      </c>
    </row>
    <row r="1581" spans="1:5" x14ac:dyDescent="0.2">
      <c r="A1581" s="116">
        <v>1574</v>
      </c>
      <c r="B1581" s="84">
        <v>167.1</v>
      </c>
      <c r="C1581" s="84">
        <v>267.39999999999998</v>
      </c>
      <c r="D1581" s="84">
        <f t="shared" si="1130"/>
        <v>334.2</v>
      </c>
      <c r="E1581" s="84">
        <f t="shared" si="1130"/>
        <v>534.79999999999995</v>
      </c>
    </row>
    <row r="1582" spans="1:5" x14ac:dyDescent="0.2">
      <c r="A1582" s="116">
        <v>1575</v>
      </c>
      <c r="B1582" s="84">
        <v>167.4</v>
      </c>
      <c r="C1582" s="84">
        <v>267.8</v>
      </c>
      <c r="D1582" s="84">
        <f t="shared" ref="D1582:D1583" si="1147">B1582*2</f>
        <v>334.8</v>
      </c>
      <c r="E1582" s="84">
        <f t="shared" ref="E1582:E1583" si="1148">C1582*2</f>
        <v>535.6</v>
      </c>
    </row>
    <row r="1583" spans="1:5" x14ac:dyDescent="0.2">
      <c r="A1583" s="116">
        <v>1576</v>
      </c>
      <c r="B1583" s="84">
        <v>167.4</v>
      </c>
      <c r="C1583" s="84">
        <v>267.8</v>
      </c>
      <c r="D1583" s="84">
        <f t="shared" si="1147"/>
        <v>334.8</v>
      </c>
      <c r="E1583" s="84">
        <f t="shared" si="1148"/>
        <v>535.6</v>
      </c>
    </row>
    <row r="1584" spans="1:5" x14ac:dyDescent="0.2">
      <c r="A1584" s="116">
        <v>1577</v>
      </c>
      <c r="B1584" s="84">
        <v>167.4</v>
      </c>
      <c r="C1584" s="84">
        <v>267.8</v>
      </c>
      <c r="D1584" s="84">
        <f t="shared" si="1130"/>
        <v>334.8</v>
      </c>
      <c r="E1584" s="84">
        <f t="shared" si="1130"/>
        <v>535.6</v>
      </c>
    </row>
    <row r="1585" spans="1:5" x14ac:dyDescent="0.2">
      <c r="A1585" s="116">
        <v>1578</v>
      </c>
      <c r="B1585" s="84">
        <v>167.6</v>
      </c>
      <c r="C1585" s="84">
        <v>268.2</v>
      </c>
      <c r="D1585" s="84">
        <f t="shared" ref="D1585:D1586" si="1149">B1585*2</f>
        <v>335.2</v>
      </c>
      <c r="E1585" s="84">
        <f t="shared" ref="E1585:E1586" si="1150">C1585*2</f>
        <v>536.4</v>
      </c>
    </row>
    <row r="1586" spans="1:5" x14ac:dyDescent="0.2">
      <c r="A1586" s="116">
        <v>1579</v>
      </c>
      <c r="B1586" s="84">
        <v>167.6</v>
      </c>
      <c r="C1586" s="84">
        <v>268.2</v>
      </c>
      <c r="D1586" s="84">
        <f t="shared" si="1149"/>
        <v>335.2</v>
      </c>
      <c r="E1586" s="84">
        <f t="shared" si="1150"/>
        <v>536.4</v>
      </c>
    </row>
    <row r="1587" spans="1:5" ht="13.5" thickBot="1" x14ac:dyDescent="0.25">
      <c r="A1587" s="117">
        <v>1580</v>
      </c>
      <c r="B1587" s="91">
        <v>167.6</v>
      </c>
      <c r="C1587" s="91">
        <v>268.2</v>
      </c>
      <c r="D1587" s="91">
        <f t="shared" si="1130"/>
        <v>335.2</v>
      </c>
      <c r="E1587" s="91">
        <f t="shared" si="1130"/>
        <v>536.4</v>
      </c>
    </row>
    <row r="1588" spans="1:5" x14ac:dyDescent="0.2">
      <c r="A1588" s="115">
        <v>1581</v>
      </c>
      <c r="B1588" s="86">
        <v>167.9</v>
      </c>
      <c r="C1588" s="86">
        <v>268.60000000000002</v>
      </c>
      <c r="D1588" s="86">
        <f t="shared" ref="D1588:D1590" si="1151">B1588*2</f>
        <v>335.8</v>
      </c>
      <c r="E1588" s="86">
        <f t="shared" ref="E1588:E1590" si="1152">C1588*2</f>
        <v>537.20000000000005</v>
      </c>
    </row>
    <row r="1589" spans="1:5" x14ac:dyDescent="0.2">
      <c r="A1589" s="116">
        <v>1582</v>
      </c>
      <c r="B1589" s="84">
        <v>167.9</v>
      </c>
      <c r="C1589" s="84">
        <v>268.60000000000002</v>
      </c>
      <c r="D1589" s="84">
        <f t="shared" si="1151"/>
        <v>335.8</v>
      </c>
      <c r="E1589" s="84">
        <f t="shared" si="1152"/>
        <v>537.20000000000005</v>
      </c>
    </row>
    <row r="1590" spans="1:5" x14ac:dyDescent="0.2">
      <c r="A1590" s="116">
        <v>1583</v>
      </c>
      <c r="B1590" s="84">
        <v>167.9</v>
      </c>
      <c r="C1590" s="84">
        <v>268.60000000000002</v>
      </c>
      <c r="D1590" s="84">
        <f t="shared" si="1151"/>
        <v>335.8</v>
      </c>
      <c r="E1590" s="84">
        <f t="shared" si="1152"/>
        <v>537.20000000000005</v>
      </c>
    </row>
    <row r="1591" spans="1:5" x14ac:dyDescent="0.2">
      <c r="A1591" s="116">
        <v>1584</v>
      </c>
      <c r="B1591" s="84">
        <v>167.9</v>
      </c>
      <c r="C1591" s="84">
        <v>268.60000000000002</v>
      </c>
      <c r="D1591" s="84">
        <f t="shared" si="1130"/>
        <v>335.8</v>
      </c>
      <c r="E1591" s="84">
        <f t="shared" si="1130"/>
        <v>537.20000000000005</v>
      </c>
    </row>
    <row r="1592" spans="1:5" x14ac:dyDescent="0.2">
      <c r="A1592" s="116">
        <v>1585</v>
      </c>
      <c r="B1592" s="84">
        <v>168.2</v>
      </c>
      <c r="C1592" s="84">
        <v>269.10000000000002</v>
      </c>
      <c r="D1592" s="84">
        <f t="shared" ref="D1592:D1593" si="1153">B1592*2</f>
        <v>336.4</v>
      </c>
      <c r="E1592" s="84">
        <f t="shared" ref="E1592:E1593" si="1154">C1592*2</f>
        <v>538.20000000000005</v>
      </c>
    </row>
    <row r="1593" spans="1:5" x14ac:dyDescent="0.2">
      <c r="A1593" s="116">
        <v>1586</v>
      </c>
      <c r="B1593" s="84">
        <v>168.2</v>
      </c>
      <c r="C1593" s="84">
        <v>269.10000000000002</v>
      </c>
      <c r="D1593" s="84">
        <f t="shared" si="1153"/>
        <v>336.4</v>
      </c>
      <c r="E1593" s="84">
        <f t="shared" si="1154"/>
        <v>538.20000000000005</v>
      </c>
    </row>
    <row r="1594" spans="1:5" x14ac:dyDescent="0.2">
      <c r="A1594" s="116">
        <v>1587</v>
      </c>
      <c r="B1594" s="84">
        <v>168.2</v>
      </c>
      <c r="C1594" s="84">
        <v>269.10000000000002</v>
      </c>
      <c r="D1594" s="84">
        <f t="shared" si="1130"/>
        <v>336.4</v>
      </c>
      <c r="E1594" s="84">
        <f t="shared" si="1130"/>
        <v>538.20000000000005</v>
      </c>
    </row>
    <row r="1595" spans="1:5" x14ac:dyDescent="0.2">
      <c r="A1595" s="116">
        <v>1588</v>
      </c>
      <c r="B1595" s="84">
        <v>168.5</v>
      </c>
      <c r="C1595" s="84">
        <v>269.60000000000002</v>
      </c>
      <c r="D1595" s="84">
        <f t="shared" ref="D1595:D1596" si="1155">B1595*2</f>
        <v>337</v>
      </c>
      <c r="E1595" s="84">
        <f t="shared" ref="E1595:E1596" si="1156">C1595*2</f>
        <v>539.20000000000005</v>
      </c>
    </row>
    <row r="1596" spans="1:5" x14ac:dyDescent="0.2">
      <c r="A1596" s="116">
        <v>1589</v>
      </c>
      <c r="B1596" s="84">
        <v>168.5</v>
      </c>
      <c r="C1596" s="84">
        <v>269.60000000000002</v>
      </c>
      <c r="D1596" s="84">
        <f t="shared" si="1155"/>
        <v>337</v>
      </c>
      <c r="E1596" s="84">
        <f t="shared" si="1156"/>
        <v>539.20000000000005</v>
      </c>
    </row>
    <row r="1597" spans="1:5" ht="13.5" thickBot="1" x14ac:dyDescent="0.25">
      <c r="A1597" s="117">
        <v>1590</v>
      </c>
      <c r="B1597" s="91">
        <v>168.5</v>
      </c>
      <c r="C1597" s="91">
        <v>269.60000000000002</v>
      </c>
      <c r="D1597" s="91">
        <f t="shared" si="1130"/>
        <v>337</v>
      </c>
      <c r="E1597" s="91">
        <f t="shared" si="1130"/>
        <v>539.20000000000005</v>
      </c>
    </row>
    <row r="1598" spans="1:5" x14ac:dyDescent="0.2">
      <c r="A1598" s="115">
        <v>1591</v>
      </c>
      <c r="B1598" s="86">
        <v>168.8</v>
      </c>
      <c r="C1598" s="86">
        <v>270.10000000000002</v>
      </c>
      <c r="D1598" s="86">
        <f t="shared" ref="D1598:D1599" si="1157">B1598*2</f>
        <v>337.6</v>
      </c>
      <c r="E1598" s="86">
        <f t="shared" ref="E1598:E1599" si="1158">C1598*2</f>
        <v>540.20000000000005</v>
      </c>
    </row>
    <row r="1599" spans="1:5" x14ac:dyDescent="0.2">
      <c r="A1599" s="116">
        <v>1592</v>
      </c>
      <c r="B1599" s="84">
        <v>168.8</v>
      </c>
      <c r="C1599" s="84">
        <v>270.10000000000002</v>
      </c>
      <c r="D1599" s="84">
        <f t="shared" si="1157"/>
        <v>337.6</v>
      </c>
      <c r="E1599" s="84">
        <f t="shared" si="1158"/>
        <v>540.20000000000005</v>
      </c>
    </row>
    <row r="1600" spans="1:5" x14ac:dyDescent="0.2">
      <c r="A1600" s="116">
        <v>1593</v>
      </c>
      <c r="B1600" s="84">
        <v>168.8</v>
      </c>
      <c r="C1600" s="84">
        <v>270.10000000000002</v>
      </c>
      <c r="D1600" s="84">
        <f t="shared" si="1130"/>
        <v>337.6</v>
      </c>
      <c r="E1600" s="84">
        <f t="shared" si="1130"/>
        <v>540.20000000000005</v>
      </c>
    </row>
    <row r="1601" spans="1:5" x14ac:dyDescent="0.2">
      <c r="A1601" s="116">
        <v>1594</v>
      </c>
      <c r="B1601" s="84">
        <v>169</v>
      </c>
      <c r="C1601" s="84">
        <v>270.39999999999998</v>
      </c>
      <c r="D1601" s="84">
        <f t="shared" ref="D1601:D1602" si="1159">B1601*2</f>
        <v>338</v>
      </c>
      <c r="E1601" s="84">
        <f t="shared" ref="E1601:E1602" si="1160">C1601*2</f>
        <v>540.79999999999995</v>
      </c>
    </row>
    <row r="1602" spans="1:5" x14ac:dyDescent="0.2">
      <c r="A1602" s="116">
        <v>1595</v>
      </c>
      <c r="B1602" s="84">
        <v>169</v>
      </c>
      <c r="C1602" s="84">
        <v>270.39999999999998</v>
      </c>
      <c r="D1602" s="84">
        <f t="shared" si="1159"/>
        <v>338</v>
      </c>
      <c r="E1602" s="84">
        <f t="shared" si="1160"/>
        <v>540.79999999999995</v>
      </c>
    </row>
    <row r="1603" spans="1:5" x14ac:dyDescent="0.2">
      <c r="A1603" s="116">
        <v>1596</v>
      </c>
      <c r="B1603" s="84">
        <v>169</v>
      </c>
      <c r="C1603" s="84">
        <v>270.39999999999998</v>
      </c>
      <c r="D1603" s="84">
        <f t="shared" si="1130"/>
        <v>338</v>
      </c>
      <c r="E1603" s="84">
        <f t="shared" si="1130"/>
        <v>540.79999999999995</v>
      </c>
    </row>
    <row r="1604" spans="1:5" x14ac:dyDescent="0.2">
      <c r="A1604" s="116">
        <v>1597</v>
      </c>
      <c r="B1604" s="84">
        <v>169.2</v>
      </c>
      <c r="C1604" s="84">
        <v>270.7</v>
      </c>
      <c r="D1604" s="84">
        <f t="shared" ref="D1604:D1605" si="1161">B1604*2</f>
        <v>338.4</v>
      </c>
      <c r="E1604" s="84">
        <f t="shared" ref="E1604:E1605" si="1162">C1604*2</f>
        <v>541.4</v>
      </c>
    </row>
    <row r="1605" spans="1:5" x14ac:dyDescent="0.2">
      <c r="A1605" s="116">
        <v>1598</v>
      </c>
      <c r="B1605" s="84">
        <v>169.2</v>
      </c>
      <c r="C1605" s="84">
        <v>270.7</v>
      </c>
      <c r="D1605" s="84">
        <f t="shared" si="1161"/>
        <v>338.4</v>
      </c>
      <c r="E1605" s="84">
        <f t="shared" si="1162"/>
        <v>541.4</v>
      </c>
    </row>
    <row r="1606" spans="1:5" x14ac:dyDescent="0.2">
      <c r="A1606" s="116">
        <v>1599</v>
      </c>
      <c r="B1606" s="84">
        <v>169.2</v>
      </c>
      <c r="C1606" s="84">
        <v>270.7</v>
      </c>
      <c r="D1606" s="84">
        <f t="shared" si="1130"/>
        <v>338.4</v>
      </c>
      <c r="E1606" s="84">
        <f t="shared" si="1130"/>
        <v>541.4</v>
      </c>
    </row>
    <row r="1607" spans="1:5" ht="13.5" thickBot="1" x14ac:dyDescent="0.25">
      <c r="A1607" s="117">
        <v>1600</v>
      </c>
      <c r="B1607" s="91">
        <v>169.5</v>
      </c>
      <c r="C1607" s="91">
        <v>271.2</v>
      </c>
      <c r="D1607" s="91">
        <f t="shared" ref="D1607:D1608" si="1163">B1607*2</f>
        <v>339</v>
      </c>
      <c r="E1607" s="91">
        <f t="shared" ref="E1607:E1608" si="1164">C1607*2</f>
        <v>542.4</v>
      </c>
    </row>
    <row r="1608" spans="1:5" x14ac:dyDescent="0.2">
      <c r="A1608" s="115">
        <v>1601</v>
      </c>
      <c r="B1608" s="86">
        <v>169.5</v>
      </c>
      <c r="C1608" s="86">
        <v>271.2</v>
      </c>
      <c r="D1608" s="86">
        <f t="shared" si="1163"/>
        <v>339</v>
      </c>
      <c r="E1608" s="86">
        <f t="shared" si="1164"/>
        <v>542.4</v>
      </c>
    </row>
    <row r="1609" spans="1:5" x14ac:dyDescent="0.2">
      <c r="A1609" s="116">
        <v>1602</v>
      </c>
      <c r="B1609" s="84">
        <v>169.5</v>
      </c>
      <c r="C1609" s="84">
        <v>271.2</v>
      </c>
      <c r="D1609" s="84">
        <f t="shared" si="1130"/>
        <v>339</v>
      </c>
      <c r="E1609" s="84">
        <f t="shared" si="1130"/>
        <v>542.4</v>
      </c>
    </row>
    <row r="1610" spans="1:5" x14ac:dyDescent="0.2">
      <c r="A1610" s="116">
        <v>1603</v>
      </c>
      <c r="B1610" s="84">
        <v>169.8</v>
      </c>
      <c r="C1610" s="84">
        <v>271.7</v>
      </c>
      <c r="D1610" s="84">
        <f t="shared" ref="D1610:D1611" si="1165">B1610*2</f>
        <v>339.6</v>
      </c>
      <c r="E1610" s="84">
        <f t="shared" ref="E1610:E1611" si="1166">C1610*2</f>
        <v>543.4</v>
      </c>
    </row>
    <row r="1611" spans="1:5" x14ac:dyDescent="0.2">
      <c r="A1611" s="116">
        <v>1604</v>
      </c>
      <c r="B1611" s="84">
        <v>169.8</v>
      </c>
      <c r="C1611" s="84">
        <v>271.7</v>
      </c>
      <c r="D1611" s="84">
        <f t="shared" si="1165"/>
        <v>339.6</v>
      </c>
      <c r="E1611" s="84">
        <f t="shared" si="1166"/>
        <v>543.4</v>
      </c>
    </row>
    <row r="1612" spans="1:5" x14ac:dyDescent="0.2">
      <c r="A1612" s="116">
        <v>1605</v>
      </c>
      <c r="B1612" s="84">
        <v>169.8</v>
      </c>
      <c r="C1612" s="84">
        <v>271.7</v>
      </c>
      <c r="D1612" s="84">
        <f t="shared" si="1130"/>
        <v>339.6</v>
      </c>
      <c r="E1612" s="84">
        <f t="shared" si="1130"/>
        <v>543.4</v>
      </c>
    </row>
    <row r="1613" spans="1:5" x14ac:dyDescent="0.2">
      <c r="A1613" s="116">
        <v>1606</v>
      </c>
      <c r="B1613" s="84">
        <v>169.8</v>
      </c>
      <c r="C1613" s="84">
        <v>271.7</v>
      </c>
      <c r="D1613" s="84">
        <f t="shared" ref="D1613:D1615" si="1167">B1613*2</f>
        <v>339.6</v>
      </c>
      <c r="E1613" s="84">
        <f t="shared" ref="E1613:E1615" si="1168">C1613*2</f>
        <v>543.4</v>
      </c>
    </row>
    <row r="1614" spans="1:5" x14ac:dyDescent="0.2">
      <c r="A1614" s="116">
        <v>1607</v>
      </c>
      <c r="B1614" s="84">
        <v>170.1</v>
      </c>
      <c r="C1614" s="84">
        <v>272.2</v>
      </c>
      <c r="D1614" s="84">
        <f t="shared" si="1167"/>
        <v>340.2</v>
      </c>
      <c r="E1614" s="84">
        <f t="shared" si="1168"/>
        <v>544.4</v>
      </c>
    </row>
    <row r="1615" spans="1:5" x14ac:dyDescent="0.2">
      <c r="A1615" s="116">
        <v>1608</v>
      </c>
      <c r="B1615" s="84">
        <v>170.1</v>
      </c>
      <c r="C1615" s="84">
        <v>272.2</v>
      </c>
      <c r="D1615" s="84">
        <f t="shared" si="1167"/>
        <v>340.2</v>
      </c>
      <c r="E1615" s="84">
        <f t="shared" si="1168"/>
        <v>544.4</v>
      </c>
    </row>
    <row r="1616" spans="1:5" x14ac:dyDescent="0.2">
      <c r="A1616" s="116">
        <v>1609</v>
      </c>
      <c r="B1616" s="84">
        <v>170.1</v>
      </c>
      <c r="C1616" s="84">
        <v>272.2</v>
      </c>
      <c r="D1616" s="84">
        <f t="shared" si="1130"/>
        <v>340.2</v>
      </c>
      <c r="E1616" s="84">
        <f t="shared" si="1130"/>
        <v>544.4</v>
      </c>
    </row>
    <row r="1617" spans="1:5" ht="13.5" thickBot="1" x14ac:dyDescent="0.25">
      <c r="A1617" s="117">
        <v>1610</v>
      </c>
      <c r="B1617" s="91">
        <v>170.4</v>
      </c>
      <c r="C1617" s="91">
        <v>272.60000000000002</v>
      </c>
      <c r="D1617" s="91">
        <f t="shared" ref="D1617:D1618" si="1169">B1617*2</f>
        <v>340.8</v>
      </c>
      <c r="E1617" s="91">
        <f t="shared" ref="E1617:E1618" si="1170">C1617*2</f>
        <v>545.20000000000005</v>
      </c>
    </row>
    <row r="1618" spans="1:5" x14ac:dyDescent="0.2">
      <c r="A1618" s="115">
        <v>1611</v>
      </c>
      <c r="B1618" s="86">
        <v>170.4</v>
      </c>
      <c r="C1618" s="86">
        <v>272.60000000000002</v>
      </c>
      <c r="D1618" s="86">
        <f t="shared" si="1169"/>
        <v>340.8</v>
      </c>
      <c r="E1618" s="86">
        <f t="shared" si="1170"/>
        <v>545.20000000000005</v>
      </c>
    </row>
    <row r="1619" spans="1:5" x14ac:dyDescent="0.2">
      <c r="A1619" s="116">
        <v>1612</v>
      </c>
      <c r="B1619" s="84">
        <v>170.4</v>
      </c>
      <c r="C1619" s="84">
        <v>272.60000000000002</v>
      </c>
      <c r="D1619" s="84">
        <f t="shared" si="1130"/>
        <v>340.8</v>
      </c>
      <c r="E1619" s="84">
        <f t="shared" si="1130"/>
        <v>545.20000000000005</v>
      </c>
    </row>
    <row r="1620" spans="1:5" x14ac:dyDescent="0.2">
      <c r="A1620" s="116">
        <v>1613</v>
      </c>
      <c r="B1620" s="84">
        <v>170.6</v>
      </c>
      <c r="C1620" s="84">
        <v>273</v>
      </c>
      <c r="D1620" s="84">
        <f t="shared" ref="D1620:D1621" si="1171">B1620*2</f>
        <v>341.2</v>
      </c>
      <c r="E1620" s="84">
        <f t="shared" ref="E1620:E1621" si="1172">C1620*2</f>
        <v>546</v>
      </c>
    </row>
    <row r="1621" spans="1:5" x14ac:dyDescent="0.2">
      <c r="A1621" s="116">
        <v>1614</v>
      </c>
      <c r="B1621" s="84">
        <v>170.6</v>
      </c>
      <c r="C1621" s="84">
        <v>273</v>
      </c>
      <c r="D1621" s="84">
        <f t="shared" si="1171"/>
        <v>341.2</v>
      </c>
      <c r="E1621" s="84">
        <f t="shared" si="1172"/>
        <v>546</v>
      </c>
    </row>
    <row r="1622" spans="1:5" x14ac:dyDescent="0.2">
      <c r="A1622" s="116">
        <v>1615</v>
      </c>
      <c r="B1622" s="84">
        <v>170.6</v>
      </c>
      <c r="C1622" s="84">
        <v>273</v>
      </c>
      <c r="D1622" s="84">
        <f t="shared" si="1130"/>
        <v>341.2</v>
      </c>
      <c r="E1622" s="84">
        <f t="shared" si="1130"/>
        <v>546</v>
      </c>
    </row>
    <row r="1623" spans="1:5" x14ac:dyDescent="0.2">
      <c r="A1623" s="116">
        <v>1616</v>
      </c>
      <c r="B1623" s="84">
        <v>170.8</v>
      </c>
      <c r="C1623" s="84">
        <v>273.3</v>
      </c>
      <c r="D1623" s="84">
        <f t="shared" ref="D1623:D1624" si="1173">B1623*2</f>
        <v>341.6</v>
      </c>
      <c r="E1623" s="84">
        <f t="shared" ref="E1623:E1624" si="1174">C1623*2</f>
        <v>546.6</v>
      </c>
    </row>
    <row r="1624" spans="1:5" x14ac:dyDescent="0.2">
      <c r="A1624" s="116">
        <v>1617</v>
      </c>
      <c r="B1624" s="84">
        <v>170.8</v>
      </c>
      <c r="C1624" s="84">
        <v>273.3</v>
      </c>
      <c r="D1624" s="84">
        <f t="shared" si="1173"/>
        <v>341.6</v>
      </c>
      <c r="E1624" s="84">
        <f t="shared" si="1174"/>
        <v>546.6</v>
      </c>
    </row>
    <row r="1625" spans="1:5" x14ac:dyDescent="0.2">
      <c r="A1625" s="116">
        <v>1618</v>
      </c>
      <c r="B1625" s="84">
        <v>170.8</v>
      </c>
      <c r="C1625" s="84">
        <v>273.3</v>
      </c>
      <c r="D1625" s="84">
        <f t="shared" si="1130"/>
        <v>341.6</v>
      </c>
      <c r="E1625" s="84">
        <f t="shared" si="1130"/>
        <v>546.6</v>
      </c>
    </row>
    <row r="1626" spans="1:5" x14ac:dyDescent="0.2">
      <c r="A1626" s="116">
        <v>1619</v>
      </c>
      <c r="B1626" s="84">
        <v>171.1</v>
      </c>
      <c r="C1626" s="84">
        <v>273.8</v>
      </c>
      <c r="D1626" s="84">
        <f t="shared" ref="D1626:D1627" si="1175">B1626*2</f>
        <v>342.2</v>
      </c>
      <c r="E1626" s="84">
        <f t="shared" ref="E1626:E1627" si="1176">C1626*2</f>
        <v>547.6</v>
      </c>
    </row>
    <row r="1627" spans="1:5" ht="13.5" thickBot="1" x14ac:dyDescent="0.25">
      <c r="A1627" s="117">
        <v>1620</v>
      </c>
      <c r="B1627" s="91">
        <v>171.1</v>
      </c>
      <c r="C1627" s="91">
        <v>273.8</v>
      </c>
      <c r="D1627" s="91">
        <f t="shared" si="1175"/>
        <v>342.2</v>
      </c>
      <c r="E1627" s="91">
        <f t="shared" si="1176"/>
        <v>547.6</v>
      </c>
    </row>
    <row r="1628" spans="1:5" x14ac:dyDescent="0.2">
      <c r="A1628" s="115">
        <v>1621</v>
      </c>
      <c r="B1628" s="86">
        <v>171.1</v>
      </c>
      <c r="C1628" s="86">
        <v>273.8</v>
      </c>
      <c r="D1628" s="86">
        <f t="shared" si="1130"/>
        <v>342.2</v>
      </c>
      <c r="E1628" s="86">
        <f t="shared" si="1130"/>
        <v>547.6</v>
      </c>
    </row>
    <row r="1629" spans="1:5" x14ac:dyDescent="0.2">
      <c r="A1629" s="116">
        <v>1622</v>
      </c>
      <c r="B1629" s="84">
        <v>171.3</v>
      </c>
      <c r="C1629" s="84">
        <v>274.10000000000002</v>
      </c>
      <c r="D1629" s="84">
        <f t="shared" ref="D1629:D1630" si="1177">B1629*2</f>
        <v>342.6</v>
      </c>
      <c r="E1629" s="84">
        <f t="shared" ref="E1629:E1630" si="1178">C1629*2</f>
        <v>548.20000000000005</v>
      </c>
    </row>
    <row r="1630" spans="1:5" x14ac:dyDescent="0.2">
      <c r="A1630" s="116">
        <v>1623</v>
      </c>
      <c r="B1630" s="84">
        <v>171.3</v>
      </c>
      <c r="C1630" s="84">
        <v>274.10000000000002</v>
      </c>
      <c r="D1630" s="84">
        <f t="shared" si="1177"/>
        <v>342.6</v>
      </c>
      <c r="E1630" s="84">
        <f t="shared" si="1178"/>
        <v>548.20000000000005</v>
      </c>
    </row>
    <row r="1631" spans="1:5" x14ac:dyDescent="0.2">
      <c r="A1631" s="116">
        <v>1624</v>
      </c>
      <c r="B1631" s="84">
        <v>171.3</v>
      </c>
      <c r="C1631" s="84">
        <v>274.10000000000002</v>
      </c>
      <c r="D1631" s="84">
        <f t="shared" si="1130"/>
        <v>342.6</v>
      </c>
      <c r="E1631" s="84">
        <f t="shared" si="1130"/>
        <v>548.20000000000005</v>
      </c>
    </row>
    <row r="1632" spans="1:5" x14ac:dyDescent="0.2">
      <c r="A1632" s="116">
        <v>1625</v>
      </c>
      <c r="B1632" s="84">
        <v>171.6</v>
      </c>
      <c r="C1632" s="84">
        <v>274.60000000000002</v>
      </c>
      <c r="D1632" s="84">
        <f t="shared" ref="D1632:D1634" si="1179">B1632*2</f>
        <v>343.2</v>
      </c>
      <c r="E1632" s="84">
        <f t="shared" ref="E1632:E1634" si="1180">C1632*2</f>
        <v>549.20000000000005</v>
      </c>
    </row>
    <row r="1633" spans="1:5" x14ac:dyDescent="0.2">
      <c r="A1633" s="116">
        <v>1626</v>
      </c>
      <c r="B1633" s="84">
        <v>171.6</v>
      </c>
      <c r="C1633" s="84">
        <v>274.60000000000002</v>
      </c>
      <c r="D1633" s="84">
        <f t="shared" si="1179"/>
        <v>343.2</v>
      </c>
      <c r="E1633" s="84">
        <f t="shared" si="1180"/>
        <v>549.20000000000005</v>
      </c>
    </row>
    <row r="1634" spans="1:5" x14ac:dyDescent="0.2">
      <c r="A1634" s="116">
        <v>1627</v>
      </c>
      <c r="B1634" s="84">
        <v>171.6</v>
      </c>
      <c r="C1634" s="84">
        <v>274.60000000000002</v>
      </c>
      <c r="D1634" s="84">
        <f t="shared" si="1179"/>
        <v>343.2</v>
      </c>
      <c r="E1634" s="84">
        <f t="shared" si="1180"/>
        <v>549.20000000000005</v>
      </c>
    </row>
    <row r="1635" spans="1:5" x14ac:dyDescent="0.2">
      <c r="A1635" s="116">
        <v>1628</v>
      </c>
      <c r="B1635" s="84">
        <v>171.6</v>
      </c>
      <c r="C1635" s="84">
        <v>274.60000000000002</v>
      </c>
      <c r="D1635" s="84">
        <f t="shared" si="1130"/>
        <v>343.2</v>
      </c>
      <c r="E1635" s="84">
        <f t="shared" si="1130"/>
        <v>549.20000000000005</v>
      </c>
    </row>
    <row r="1636" spans="1:5" x14ac:dyDescent="0.2">
      <c r="A1636" s="116">
        <v>1629</v>
      </c>
      <c r="B1636" s="84">
        <v>171.8</v>
      </c>
      <c r="C1636" s="84">
        <v>274.89999999999998</v>
      </c>
      <c r="D1636" s="84">
        <f t="shared" ref="D1636:D1637" si="1181">B1636*2</f>
        <v>343.6</v>
      </c>
      <c r="E1636" s="84">
        <f t="shared" ref="E1636:E1637" si="1182">C1636*2</f>
        <v>549.79999999999995</v>
      </c>
    </row>
    <row r="1637" spans="1:5" ht="13.5" thickBot="1" x14ac:dyDescent="0.25">
      <c r="A1637" s="117">
        <v>1630</v>
      </c>
      <c r="B1637" s="91">
        <v>171.8</v>
      </c>
      <c r="C1637" s="91">
        <v>274.89999999999998</v>
      </c>
      <c r="D1637" s="91">
        <f t="shared" si="1181"/>
        <v>343.6</v>
      </c>
      <c r="E1637" s="91">
        <f t="shared" si="1182"/>
        <v>549.79999999999995</v>
      </c>
    </row>
    <row r="1638" spans="1:5" x14ac:dyDescent="0.2">
      <c r="A1638" s="115">
        <v>1631</v>
      </c>
      <c r="B1638" s="86">
        <v>171.8</v>
      </c>
      <c r="C1638" s="86">
        <v>274.89999999999998</v>
      </c>
      <c r="D1638" s="86">
        <f t="shared" si="1130"/>
        <v>343.6</v>
      </c>
      <c r="E1638" s="86">
        <f t="shared" si="1130"/>
        <v>549.79999999999995</v>
      </c>
    </row>
    <row r="1639" spans="1:5" x14ac:dyDescent="0.2">
      <c r="A1639" s="116">
        <v>1632</v>
      </c>
      <c r="B1639" s="84">
        <v>172</v>
      </c>
      <c r="C1639" s="84">
        <v>275.2</v>
      </c>
      <c r="D1639" s="84">
        <f t="shared" ref="D1639:D1640" si="1183">B1639*2</f>
        <v>344</v>
      </c>
      <c r="E1639" s="84">
        <f t="shared" ref="E1639:E1640" si="1184">C1639*2</f>
        <v>550.4</v>
      </c>
    </row>
    <row r="1640" spans="1:5" x14ac:dyDescent="0.2">
      <c r="A1640" s="116">
        <v>1633</v>
      </c>
      <c r="B1640" s="84">
        <v>172</v>
      </c>
      <c r="C1640" s="84">
        <v>275.2</v>
      </c>
      <c r="D1640" s="84">
        <f t="shared" si="1183"/>
        <v>344</v>
      </c>
      <c r="E1640" s="84">
        <f t="shared" si="1184"/>
        <v>550.4</v>
      </c>
    </row>
    <row r="1641" spans="1:5" x14ac:dyDescent="0.2">
      <c r="A1641" s="116">
        <v>1634</v>
      </c>
      <c r="B1641" s="84">
        <v>172</v>
      </c>
      <c r="C1641" s="84">
        <v>275.2</v>
      </c>
      <c r="D1641" s="84">
        <f t="shared" si="1130"/>
        <v>344</v>
      </c>
      <c r="E1641" s="84">
        <f t="shared" si="1130"/>
        <v>550.4</v>
      </c>
    </row>
    <row r="1642" spans="1:5" x14ac:dyDescent="0.2">
      <c r="A1642" s="116">
        <v>1635</v>
      </c>
      <c r="B1642" s="84">
        <v>172.2</v>
      </c>
      <c r="C1642" s="84">
        <v>275.5</v>
      </c>
      <c r="D1642" s="84">
        <f t="shared" ref="D1642:D1643" si="1185">B1642*2</f>
        <v>344.4</v>
      </c>
      <c r="E1642" s="84">
        <f t="shared" ref="E1642:E1643" si="1186">C1642*2</f>
        <v>551</v>
      </c>
    </row>
    <row r="1643" spans="1:5" x14ac:dyDescent="0.2">
      <c r="A1643" s="116">
        <v>1636</v>
      </c>
      <c r="B1643" s="84">
        <v>172.2</v>
      </c>
      <c r="C1643" s="84">
        <v>275.5</v>
      </c>
      <c r="D1643" s="84">
        <f t="shared" si="1185"/>
        <v>344.4</v>
      </c>
      <c r="E1643" s="84">
        <f t="shared" si="1186"/>
        <v>551</v>
      </c>
    </row>
    <row r="1644" spans="1:5" x14ac:dyDescent="0.2">
      <c r="A1644" s="116">
        <v>1637</v>
      </c>
      <c r="B1644" s="84">
        <v>172.2</v>
      </c>
      <c r="C1644" s="84">
        <v>275.5</v>
      </c>
      <c r="D1644" s="84">
        <f t="shared" si="1130"/>
        <v>344.4</v>
      </c>
      <c r="E1644" s="84">
        <f t="shared" si="1130"/>
        <v>551</v>
      </c>
    </row>
    <row r="1645" spans="1:5" x14ac:dyDescent="0.2">
      <c r="A1645" s="116">
        <v>1638</v>
      </c>
      <c r="B1645" s="84">
        <v>172.7</v>
      </c>
      <c r="C1645" s="84">
        <v>276.3</v>
      </c>
      <c r="D1645" s="84">
        <f t="shared" ref="D1645:D1646" si="1187">B1645*2</f>
        <v>345.4</v>
      </c>
      <c r="E1645" s="84">
        <f t="shared" ref="E1645:E1646" si="1188">C1645*2</f>
        <v>552.6</v>
      </c>
    </row>
    <row r="1646" spans="1:5" x14ac:dyDescent="0.2">
      <c r="A1646" s="116">
        <v>1639</v>
      </c>
      <c r="B1646" s="84">
        <v>172.7</v>
      </c>
      <c r="C1646" s="84">
        <v>276.3</v>
      </c>
      <c r="D1646" s="84">
        <f t="shared" si="1187"/>
        <v>345.4</v>
      </c>
      <c r="E1646" s="84">
        <f t="shared" si="1188"/>
        <v>552.6</v>
      </c>
    </row>
    <row r="1647" spans="1:5" ht="13.5" thickBot="1" x14ac:dyDescent="0.25">
      <c r="A1647" s="117">
        <v>1640</v>
      </c>
      <c r="B1647" s="91">
        <v>172.7</v>
      </c>
      <c r="C1647" s="91">
        <v>276.3</v>
      </c>
      <c r="D1647" s="91">
        <f t="shared" si="1130"/>
        <v>345.4</v>
      </c>
      <c r="E1647" s="91">
        <f t="shared" si="1130"/>
        <v>552.6</v>
      </c>
    </row>
    <row r="1648" spans="1:5" x14ac:dyDescent="0.2">
      <c r="A1648" s="115">
        <v>1641</v>
      </c>
      <c r="B1648" s="86">
        <v>173</v>
      </c>
      <c r="C1648" s="86">
        <v>276.8</v>
      </c>
      <c r="D1648" s="86">
        <f t="shared" ref="D1648:D1649" si="1189">B1648*2</f>
        <v>346</v>
      </c>
      <c r="E1648" s="86">
        <f t="shared" ref="E1648:E1649" si="1190">C1648*2</f>
        <v>553.6</v>
      </c>
    </row>
    <row r="1649" spans="1:5" x14ac:dyDescent="0.2">
      <c r="A1649" s="116">
        <v>1642</v>
      </c>
      <c r="B1649" s="84">
        <v>173</v>
      </c>
      <c r="C1649" s="84">
        <v>276.8</v>
      </c>
      <c r="D1649" s="84">
        <f t="shared" si="1189"/>
        <v>346</v>
      </c>
      <c r="E1649" s="84">
        <f t="shared" si="1190"/>
        <v>553.6</v>
      </c>
    </row>
    <row r="1650" spans="1:5" x14ac:dyDescent="0.2">
      <c r="A1650" s="116">
        <v>1643</v>
      </c>
      <c r="B1650" s="84">
        <v>173</v>
      </c>
      <c r="C1650" s="84">
        <v>276.8</v>
      </c>
      <c r="D1650" s="84">
        <f t="shared" si="1130"/>
        <v>346</v>
      </c>
      <c r="E1650" s="84">
        <f t="shared" si="1130"/>
        <v>553.6</v>
      </c>
    </row>
    <row r="1651" spans="1:5" x14ac:dyDescent="0.2">
      <c r="A1651" s="116">
        <v>1644</v>
      </c>
      <c r="B1651" s="84">
        <v>173.2</v>
      </c>
      <c r="C1651" s="84">
        <v>277.10000000000002</v>
      </c>
      <c r="D1651" s="84">
        <f t="shared" ref="D1651:D1653" si="1191">B1651*2</f>
        <v>346.4</v>
      </c>
      <c r="E1651" s="84">
        <f t="shared" ref="E1651:E1653" si="1192">C1651*2</f>
        <v>554.20000000000005</v>
      </c>
    </row>
    <row r="1652" spans="1:5" x14ac:dyDescent="0.2">
      <c r="A1652" s="116">
        <v>1645</v>
      </c>
      <c r="B1652" s="84">
        <v>173.2</v>
      </c>
      <c r="C1652" s="84">
        <v>277.10000000000002</v>
      </c>
      <c r="D1652" s="84">
        <f t="shared" si="1191"/>
        <v>346.4</v>
      </c>
      <c r="E1652" s="84">
        <f t="shared" si="1192"/>
        <v>554.20000000000005</v>
      </c>
    </row>
    <row r="1653" spans="1:5" x14ac:dyDescent="0.2">
      <c r="A1653" s="116">
        <v>1646</v>
      </c>
      <c r="B1653" s="84">
        <v>173.2</v>
      </c>
      <c r="C1653" s="84">
        <v>277.10000000000002</v>
      </c>
      <c r="D1653" s="84">
        <f t="shared" si="1191"/>
        <v>346.4</v>
      </c>
      <c r="E1653" s="84">
        <f t="shared" si="1192"/>
        <v>554.20000000000005</v>
      </c>
    </row>
    <row r="1654" spans="1:5" x14ac:dyDescent="0.2">
      <c r="A1654" s="116">
        <v>1647</v>
      </c>
      <c r="B1654" s="84">
        <v>173.2</v>
      </c>
      <c r="C1654" s="84">
        <v>277.10000000000002</v>
      </c>
      <c r="D1654" s="84">
        <f t="shared" si="1130"/>
        <v>346.4</v>
      </c>
      <c r="E1654" s="84">
        <f t="shared" si="1130"/>
        <v>554.20000000000005</v>
      </c>
    </row>
    <row r="1655" spans="1:5" x14ac:dyDescent="0.2">
      <c r="A1655" s="116">
        <v>1648</v>
      </c>
      <c r="B1655" s="84">
        <v>173.4</v>
      </c>
      <c r="C1655" s="84">
        <v>277.39999999999998</v>
      </c>
      <c r="D1655" s="84">
        <f t="shared" ref="D1655:D1656" si="1193">B1655*2</f>
        <v>346.8</v>
      </c>
      <c r="E1655" s="84">
        <f t="shared" ref="E1655:E1656" si="1194">C1655*2</f>
        <v>554.79999999999995</v>
      </c>
    </row>
    <row r="1656" spans="1:5" x14ac:dyDescent="0.2">
      <c r="A1656" s="116">
        <v>1649</v>
      </c>
      <c r="B1656" s="84">
        <v>173.4</v>
      </c>
      <c r="C1656" s="84">
        <v>277.39999999999998</v>
      </c>
      <c r="D1656" s="84">
        <f t="shared" si="1193"/>
        <v>346.8</v>
      </c>
      <c r="E1656" s="84">
        <f t="shared" si="1194"/>
        <v>554.79999999999995</v>
      </c>
    </row>
    <row r="1657" spans="1:5" ht="13.5" thickBot="1" x14ac:dyDescent="0.25">
      <c r="A1657" s="117">
        <v>1650</v>
      </c>
      <c r="B1657" s="91">
        <v>173.4</v>
      </c>
      <c r="C1657" s="91">
        <v>277.39999999999998</v>
      </c>
      <c r="D1657" s="91">
        <f t="shared" si="1130"/>
        <v>346.8</v>
      </c>
      <c r="E1657" s="91">
        <f t="shared" si="1130"/>
        <v>554.79999999999995</v>
      </c>
    </row>
    <row r="1658" spans="1:5" x14ac:dyDescent="0.2">
      <c r="A1658" s="115">
        <v>1651</v>
      </c>
      <c r="B1658" s="86">
        <v>173.6</v>
      </c>
      <c r="C1658" s="86">
        <v>277.8</v>
      </c>
      <c r="D1658" s="86">
        <f t="shared" ref="D1658:D1659" si="1195">B1658*2</f>
        <v>347.2</v>
      </c>
      <c r="E1658" s="86">
        <f t="shared" ref="E1658:E1659" si="1196">C1658*2</f>
        <v>555.6</v>
      </c>
    </row>
    <row r="1659" spans="1:5" x14ac:dyDescent="0.2">
      <c r="A1659" s="116">
        <v>1652</v>
      </c>
      <c r="B1659" s="84">
        <v>173.6</v>
      </c>
      <c r="C1659" s="84">
        <v>277.8</v>
      </c>
      <c r="D1659" s="84">
        <f t="shared" si="1195"/>
        <v>347.2</v>
      </c>
      <c r="E1659" s="84">
        <f t="shared" si="1196"/>
        <v>555.6</v>
      </c>
    </row>
    <row r="1660" spans="1:5" x14ac:dyDescent="0.2">
      <c r="A1660" s="116">
        <v>1653</v>
      </c>
      <c r="B1660" s="84">
        <v>173.6</v>
      </c>
      <c r="C1660" s="84">
        <v>277.8</v>
      </c>
      <c r="D1660" s="84">
        <f t="shared" si="1130"/>
        <v>347.2</v>
      </c>
      <c r="E1660" s="84">
        <f t="shared" si="1130"/>
        <v>555.6</v>
      </c>
    </row>
    <row r="1661" spans="1:5" x14ac:dyDescent="0.2">
      <c r="A1661" s="116">
        <v>1654</v>
      </c>
      <c r="B1661" s="84">
        <v>173.9</v>
      </c>
      <c r="C1661" s="84">
        <v>278.2</v>
      </c>
      <c r="D1661" s="84">
        <f t="shared" ref="D1661:D1662" si="1197">B1661*2</f>
        <v>347.8</v>
      </c>
      <c r="E1661" s="84">
        <f t="shared" ref="E1661:E1662" si="1198">C1661*2</f>
        <v>556.4</v>
      </c>
    </row>
    <row r="1662" spans="1:5" x14ac:dyDescent="0.2">
      <c r="A1662" s="116">
        <v>1655</v>
      </c>
      <c r="B1662" s="84">
        <v>173.9</v>
      </c>
      <c r="C1662" s="84">
        <v>278.2</v>
      </c>
      <c r="D1662" s="84">
        <f t="shared" si="1197"/>
        <v>347.8</v>
      </c>
      <c r="E1662" s="84">
        <f t="shared" si="1198"/>
        <v>556.4</v>
      </c>
    </row>
    <row r="1663" spans="1:5" x14ac:dyDescent="0.2">
      <c r="A1663" s="116">
        <v>1656</v>
      </c>
      <c r="B1663" s="84">
        <v>173.9</v>
      </c>
      <c r="C1663" s="84">
        <v>278.2</v>
      </c>
      <c r="D1663" s="84">
        <f t="shared" si="1130"/>
        <v>347.8</v>
      </c>
      <c r="E1663" s="84">
        <f t="shared" si="1130"/>
        <v>556.4</v>
      </c>
    </row>
    <row r="1664" spans="1:5" x14ac:dyDescent="0.2">
      <c r="A1664" s="116">
        <v>1657</v>
      </c>
      <c r="B1664" s="84">
        <v>174.1</v>
      </c>
      <c r="C1664" s="84">
        <v>278.60000000000002</v>
      </c>
      <c r="D1664" s="84">
        <f t="shared" ref="D1664:D1665" si="1199">B1664*2</f>
        <v>348.2</v>
      </c>
      <c r="E1664" s="84">
        <f t="shared" ref="E1664:E1665" si="1200">C1664*2</f>
        <v>557.20000000000005</v>
      </c>
    </row>
    <row r="1665" spans="1:5" x14ac:dyDescent="0.2">
      <c r="A1665" s="116">
        <v>1658</v>
      </c>
      <c r="B1665" s="84">
        <v>174.1</v>
      </c>
      <c r="C1665" s="84">
        <v>278.60000000000002</v>
      </c>
      <c r="D1665" s="84">
        <f t="shared" si="1199"/>
        <v>348.2</v>
      </c>
      <c r="E1665" s="84">
        <f t="shared" si="1200"/>
        <v>557.20000000000005</v>
      </c>
    </row>
    <row r="1666" spans="1:5" x14ac:dyDescent="0.2">
      <c r="A1666" s="116">
        <v>1659</v>
      </c>
      <c r="B1666" s="84">
        <v>174.1</v>
      </c>
      <c r="C1666" s="84">
        <v>278.60000000000002</v>
      </c>
      <c r="D1666" s="84">
        <f t="shared" si="1130"/>
        <v>348.2</v>
      </c>
      <c r="E1666" s="84">
        <f t="shared" si="1130"/>
        <v>557.20000000000005</v>
      </c>
    </row>
    <row r="1667" spans="1:5" ht="13.5" thickBot="1" x14ac:dyDescent="0.25">
      <c r="A1667" s="117">
        <v>1660</v>
      </c>
      <c r="B1667" s="91">
        <v>174.3</v>
      </c>
      <c r="C1667" s="91">
        <v>278.89999999999998</v>
      </c>
      <c r="D1667" s="91">
        <f t="shared" ref="D1667:D1668" si="1201">B1667*2</f>
        <v>348.6</v>
      </c>
      <c r="E1667" s="91">
        <f t="shared" ref="E1667:E1668" si="1202">C1667*2</f>
        <v>557.79999999999995</v>
      </c>
    </row>
    <row r="1668" spans="1:5" x14ac:dyDescent="0.2">
      <c r="A1668" s="115">
        <v>1661</v>
      </c>
      <c r="B1668" s="86">
        <v>174.3</v>
      </c>
      <c r="C1668" s="86">
        <v>278.89999999999998</v>
      </c>
      <c r="D1668" s="86">
        <f t="shared" si="1201"/>
        <v>348.6</v>
      </c>
      <c r="E1668" s="86">
        <f t="shared" si="1202"/>
        <v>557.79999999999995</v>
      </c>
    </row>
    <row r="1669" spans="1:5" x14ac:dyDescent="0.2">
      <c r="A1669" s="116">
        <v>1662</v>
      </c>
      <c r="B1669" s="84">
        <v>174.3</v>
      </c>
      <c r="C1669" s="84">
        <v>278.89999999999998</v>
      </c>
      <c r="D1669" s="84">
        <f t="shared" si="1130"/>
        <v>348.6</v>
      </c>
      <c r="E1669" s="84">
        <f t="shared" si="1130"/>
        <v>557.79999999999995</v>
      </c>
    </row>
    <row r="1670" spans="1:5" x14ac:dyDescent="0.2">
      <c r="A1670" s="116">
        <v>1663</v>
      </c>
      <c r="B1670" s="84">
        <v>174.6</v>
      </c>
      <c r="C1670" s="84">
        <v>279.39999999999998</v>
      </c>
      <c r="D1670" s="84">
        <f t="shared" ref="D1670:D1672" si="1203">B1670*2</f>
        <v>349.2</v>
      </c>
      <c r="E1670" s="84">
        <f t="shared" ref="E1670:E1672" si="1204">C1670*2</f>
        <v>558.79999999999995</v>
      </c>
    </row>
    <row r="1671" spans="1:5" x14ac:dyDescent="0.2">
      <c r="A1671" s="116">
        <v>1664</v>
      </c>
      <c r="B1671" s="84">
        <v>174.6</v>
      </c>
      <c r="C1671" s="84">
        <v>279.39999999999998</v>
      </c>
      <c r="D1671" s="84">
        <f t="shared" si="1203"/>
        <v>349.2</v>
      </c>
      <c r="E1671" s="84">
        <f t="shared" si="1204"/>
        <v>558.79999999999995</v>
      </c>
    </row>
    <row r="1672" spans="1:5" x14ac:dyDescent="0.2">
      <c r="A1672" s="116">
        <v>1665</v>
      </c>
      <c r="B1672" s="84">
        <v>174.6</v>
      </c>
      <c r="C1672" s="84">
        <v>279.39999999999998</v>
      </c>
      <c r="D1672" s="84">
        <f t="shared" si="1203"/>
        <v>349.2</v>
      </c>
      <c r="E1672" s="84">
        <f t="shared" si="1204"/>
        <v>558.79999999999995</v>
      </c>
    </row>
    <row r="1673" spans="1:5" x14ac:dyDescent="0.2">
      <c r="A1673" s="116">
        <v>1666</v>
      </c>
      <c r="B1673" s="84">
        <v>174.6</v>
      </c>
      <c r="C1673" s="84">
        <v>279.39999999999998</v>
      </c>
      <c r="D1673" s="84">
        <f t="shared" si="1130"/>
        <v>349.2</v>
      </c>
      <c r="E1673" s="84">
        <f t="shared" si="1130"/>
        <v>558.79999999999995</v>
      </c>
    </row>
    <row r="1674" spans="1:5" x14ac:dyDescent="0.2">
      <c r="A1674" s="116">
        <v>1667</v>
      </c>
      <c r="B1674" s="84">
        <v>175</v>
      </c>
      <c r="C1674" s="84">
        <v>280</v>
      </c>
      <c r="D1674" s="84">
        <f t="shared" ref="D1674:D1675" si="1205">B1674*2</f>
        <v>350</v>
      </c>
      <c r="E1674" s="84">
        <f t="shared" ref="E1674:E1675" si="1206">C1674*2</f>
        <v>560</v>
      </c>
    </row>
    <row r="1675" spans="1:5" x14ac:dyDescent="0.2">
      <c r="A1675" s="116">
        <v>1668</v>
      </c>
      <c r="B1675" s="84">
        <v>175</v>
      </c>
      <c r="C1675" s="84">
        <v>280</v>
      </c>
      <c r="D1675" s="84">
        <f t="shared" si="1205"/>
        <v>350</v>
      </c>
      <c r="E1675" s="84">
        <f t="shared" si="1206"/>
        <v>560</v>
      </c>
    </row>
    <row r="1676" spans="1:5" x14ac:dyDescent="0.2">
      <c r="A1676" s="116">
        <v>1669</v>
      </c>
      <c r="B1676" s="84">
        <v>175</v>
      </c>
      <c r="C1676" s="84">
        <v>280</v>
      </c>
      <c r="D1676" s="84">
        <f t="shared" si="1130"/>
        <v>350</v>
      </c>
      <c r="E1676" s="84">
        <f t="shared" si="1130"/>
        <v>560</v>
      </c>
    </row>
    <row r="1677" spans="1:5" ht="13.5" thickBot="1" x14ac:dyDescent="0.25">
      <c r="A1677" s="117">
        <v>1670</v>
      </c>
      <c r="B1677" s="91">
        <v>175.2</v>
      </c>
      <c r="C1677" s="91">
        <v>280.3</v>
      </c>
      <c r="D1677" s="91">
        <f t="shared" ref="D1677:D1678" si="1207">B1677*2</f>
        <v>350.4</v>
      </c>
      <c r="E1677" s="91">
        <f t="shared" ref="E1677:E1678" si="1208">C1677*2</f>
        <v>560.6</v>
      </c>
    </row>
    <row r="1678" spans="1:5" x14ac:dyDescent="0.2">
      <c r="A1678" s="115">
        <v>1671</v>
      </c>
      <c r="B1678" s="86">
        <v>175.2</v>
      </c>
      <c r="C1678" s="86">
        <v>280.3</v>
      </c>
      <c r="D1678" s="86">
        <f t="shared" si="1207"/>
        <v>350.4</v>
      </c>
      <c r="E1678" s="86">
        <f t="shared" si="1208"/>
        <v>560.6</v>
      </c>
    </row>
    <row r="1679" spans="1:5" x14ac:dyDescent="0.2">
      <c r="A1679" s="116">
        <v>1672</v>
      </c>
      <c r="B1679" s="84">
        <v>175.2</v>
      </c>
      <c r="C1679" s="84">
        <v>280.3</v>
      </c>
      <c r="D1679" s="84">
        <f t="shared" si="1130"/>
        <v>350.4</v>
      </c>
      <c r="E1679" s="84">
        <f t="shared" si="1130"/>
        <v>560.6</v>
      </c>
    </row>
    <row r="1680" spans="1:5" x14ac:dyDescent="0.2">
      <c r="A1680" s="116">
        <v>1673</v>
      </c>
      <c r="B1680" s="84">
        <v>175.4</v>
      </c>
      <c r="C1680" s="84">
        <v>280.60000000000002</v>
      </c>
      <c r="D1680" s="84">
        <f t="shared" ref="D1680:D1681" si="1209">B1680*2</f>
        <v>350.8</v>
      </c>
      <c r="E1680" s="84">
        <f t="shared" ref="E1680:E1681" si="1210">C1680*2</f>
        <v>561.20000000000005</v>
      </c>
    </row>
    <row r="1681" spans="1:5" x14ac:dyDescent="0.2">
      <c r="A1681" s="116">
        <v>1674</v>
      </c>
      <c r="B1681" s="84">
        <v>175.4</v>
      </c>
      <c r="C1681" s="84">
        <v>280.60000000000002</v>
      </c>
      <c r="D1681" s="84">
        <f t="shared" si="1209"/>
        <v>350.8</v>
      </c>
      <c r="E1681" s="84">
        <f t="shared" si="1210"/>
        <v>561.20000000000005</v>
      </c>
    </row>
    <row r="1682" spans="1:5" x14ac:dyDescent="0.2">
      <c r="A1682" s="116">
        <v>1675</v>
      </c>
      <c r="B1682" s="84">
        <v>175.4</v>
      </c>
      <c r="C1682" s="84">
        <v>280.60000000000002</v>
      </c>
      <c r="D1682" s="84">
        <f t="shared" si="1130"/>
        <v>350.8</v>
      </c>
      <c r="E1682" s="84">
        <f t="shared" si="1130"/>
        <v>561.20000000000005</v>
      </c>
    </row>
    <row r="1683" spans="1:5" x14ac:dyDescent="0.2">
      <c r="A1683" s="116">
        <v>1676</v>
      </c>
      <c r="B1683" s="84">
        <v>175.7</v>
      </c>
      <c r="C1683" s="84">
        <v>281.10000000000002</v>
      </c>
      <c r="D1683" s="84">
        <f t="shared" ref="D1683:D1684" si="1211">B1683*2</f>
        <v>351.4</v>
      </c>
      <c r="E1683" s="84">
        <f t="shared" ref="E1683:E1684" si="1212">C1683*2</f>
        <v>562.20000000000005</v>
      </c>
    </row>
    <row r="1684" spans="1:5" x14ac:dyDescent="0.2">
      <c r="A1684" s="116">
        <v>1677</v>
      </c>
      <c r="B1684" s="84">
        <v>175.7</v>
      </c>
      <c r="C1684" s="84">
        <v>281.10000000000002</v>
      </c>
      <c r="D1684" s="84">
        <f t="shared" si="1211"/>
        <v>351.4</v>
      </c>
      <c r="E1684" s="84">
        <f t="shared" si="1212"/>
        <v>562.20000000000005</v>
      </c>
    </row>
    <row r="1685" spans="1:5" x14ac:dyDescent="0.2">
      <c r="A1685" s="116">
        <v>1678</v>
      </c>
      <c r="B1685" s="84">
        <v>175.7</v>
      </c>
      <c r="C1685" s="84">
        <v>281.10000000000002</v>
      </c>
      <c r="D1685" s="84">
        <f t="shared" si="1130"/>
        <v>351.4</v>
      </c>
      <c r="E1685" s="84">
        <f t="shared" si="1130"/>
        <v>562.20000000000005</v>
      </c>
    </row>
    <row r="1686" spans="1:5" x14ac:dyDescent="0.2">
      <c r="A1686" s="116">
        <v>1679</v>
      </c>
      <c r="B1686" s="84">
        <v>176.1</v>
      </c>
      <c r="C1686" s="84">
        <v>281.8</v>
      </c>
      <c r="D1686" s="84">
        <f t="shared" ref="D1686:D1687" si="1213">B1686*2</f>
        <v>352.2</v>
      </c>
      <c r="E1686" s="84">
        <f t="shared" ref="E1686:E1687" si="1214">C1686*2</f>
        <v>563.6</v>
      </c>
    </row>
    <row r="1687" spans="1:5" ht="13.5" thickBot="1" x14ac:dyDescent="0.25">
      <c r="A1687" s="117">
        <v>1680</v>
      </c>
      <c r="B1687" s="91">
        <v>176.1</v>
      </c>
      <c r="C1687" s="91">
        <v>281.8</v>
      </c>
      <c r="D1687" s="91">
        <f t="shared" si="1213"/>
        <v>352.2</v>
      </c>
      <c r="E1687" s="91">
        <f t="shared" si="1214"/>
        <v>563.6</v>
      </c>
    </row>
    <row r="1688" spans="1:5" x14ac:dyDescent="0.2">
      <c r="A1688" s="115">
        <v>1681</v>
      </c>
      <c r="B1688" s="86">
        <v>176.1</v>
      </c>
      <c r="C1688" s="86">
        <v>281.8</v>
      </c>
      <c r="D1688" s="86">
        <f t="shared" si="1130"/>
        <v>352.2</v>
      </c>
      <c r="E1688" s="86">
        <f t="shared" si="1130"/>
        <v>563.6</v>
      </c>
    </row>
    <row r="1689" spans="1:5" x14ac:dyDescent="0.2">
      <c r="A1689" s="116">
        <v>1682</v>
      </c>
      <c r="B1689" s="84">
        <v>176.4</v>
      </c>
      <c r="C1689" s="84">
        <v>282.2</v>
      </c>
      <c r="D1689" s="84">
        <f t="shared" ref="D1689:D1691" si="1215">B1689*2</f>
        <v>352.8</v>
      </c>
      <c r="E1689" s="84">
        <f t="shared" ref="E1689:E1691" si="1216">C1689*2</f>
        <v>564.4</v>
      </c>
    </row>
    <row r="1690" spans="1:5" x14ac:dyDescent="0.2">
      <c r="A1690" s="116">
        <v>1683</v>
      </c>
      <c r="B1690" s="84">
        <v>176.4</v>
      </c>
      <c r="C1690" s="84">
        <v>282.2</v>
      </c>
      <c r="D1690" s="84">
        <f t="shared" si="1215"/>
        <v>352.8</v>
      </c>
      <c r="E1690" s="84">
        <f t="shared" si="1216"/>
        <v>564.4</v>
      </c>
    </row>
    <row r="1691" spans="1:5" x14ac:dyDescent="0.2">
      <c r="A1691" s="116">
        <v>1684</v>
      </c>
      <c r="B1691" s="84">
        <v>176.4</v>
      </c>
      <c r="C1691" s="84">
        <v>282.2</v>
      </c>
      <c r="D1691" s="84">
        <f t="shared" si="1215"/>
        <v>352.8</v>
      </c>
      <c r="E1691" s="84">
        <f t="shared" si="1216"/>
        <v>564.4</v>
      </c>
    </row>
    <row r="1692" spans="1:5" x14ac:dyDescent="0.2">
      <c r="A1692" s="116">
        <v>1685</v>
      </c>
      <c r="B1692" s="84">
        <v>176.4</v>
      </c>
      <c r="C1692" s="84">
        <v>282.2</v>
      </c>
      <c r="D1692" s="84">
        <f t="shared" si="1130"/>
        <v>352.8</v>
      </c>
      <c r="E1692" s="84">
        <f t="shared" si="1130"/>
        <v>564.4</v>
      </c>
    </row>
    <row r="1693" spans="1:5" x14ac:dyDescent="0.2">
      <c r="A1693" s="116">
        <v>1686</v>
      </c>
      <c r="B1693" s="84">
        <v>176.6</v>
      </c>
      <c r="C1693" s="84">
        <v>282.60000000000002</v>
      </c>
      <c r="D1693" s="84">
        <f t="shared" ref="D1693:D1694" si="1217">B1693*2</f>
        <v>353.2</v>
      </c>
      <c r="E1693" s="84">
        <f t="shared" ref="E1693:E1694" si="1218">C1693*2</f>
        <v>565.20000000000005</v>
      </c>
    </row>
    <row r="1694" spans="1:5" x14ac:dyDescent="0.2">
      <c r="A1694" s="116">
        <v>1687</v>
      </c>
      <c r="B1694" s="84">
        <v>176.6</v>
      </c>
      <c r="C1694" s="84">
        <v>282.60000000000002</v>
      </c>
      <c r="D1694" s="84">
        <f t="shared" si="1217"/>
        <v>353.2</v>
      </c>
      <c r="E1694" s="84">
        <f t="shared" si="1218"/>
        <v>565.20000000000005</v>
      </c>
    </row>
    <row r="1695" spans="1:5" x14ac:dyDescent="0.2">
      <c r="A1695" s="116">
        <v>1688</v>
      </c>
      <c r="B1695" s="84">
        <v>176.6</v>
      </c>
      <c r="C1695" s="84">
        <v>282.60000000000002</v>
      </c>
      <c r="D1695" s="84">
        <f t="shared" si="1130"/>
        <v>353.2</v>
      </c>
      <c r="E1695" s="84">
        <f t="shared" si="1130"/>
        <v>565.20000000000005</v>
      </c>
    </row>
    <row r="1696" spans="1:5" x14ac:dyDescent="0.2">
      <c r="A1696" s="116">
        <v>1689</v>
      </c>
      <c r="B1696" s="84">
        <v>176.9</v>
      </c>
      <c r="C1696" s="84">
        <v>283</v>
      </c>
      <c r="D1696" s="84">
        <f t="shared" ref="D1696:D1697" si="1219">B1696*2</f>
        <v>353.8</v>
      </c>
      <c r="E1696" s="84">
        <f t="shared" ref="E1696:E1697" si="1220">C1696*2</f>
        <v>566</v>
      </c>
    </row>
    <row r="1697" spans="1:5" ht="13.5" thickBot="1" x14ac:dyDescent="0.25">
      <c r="A1697" s="117">
        <v>1690</v>
      </c>
      <c r="B1697" s="91">
        <v>176.9</v>
      </c>
      <c r="C1697" s="91">
        <v>283</v>
      </c>
      <c r="D1697" s="91">
        <f t="shared" si="1219"/>
        <v>353.8</v>
      </c>
      <c r="E1697" s="91">
        <f t="shared" si="1220"/>
        <v>566</v>
      </c>
    </row>
    <row r="1698" spans="1:5" x14ac:dyDescent="0.2">
      <c r="A1698" s="115">
        <v>1691</v>
      </c>
      <c r="B1698" s="86">
        <v>176.9</v>
      </c>
      <c r="C1698" s="86">
        <v>283</v>
      </c>
      <c r="D1698" s="86">
        <f t="shared" si="1130"/>
        <v>353.8</v>
      </c>
      <c r="E1698" s="86">
        <f t="shared" si="1130"/>
        <v>566</v>
      </c>
    </row>
    <row r="1699" spans="1:5" x14ac:dyDescent="0.2">
      <c r="A1699" s="116">
        <v>1692</v>
      </c>
      <c r="B1699" s="84">
        <v>177.1</v>
      </c>
      <c r="C1699" s="84">
        <v>283.39999999999998</v>
      </c>
      <c r="D1699" s="84">
        <f t="shared" ref="D1699:D1700" si="1221">B1699*2</f>
        <v>354.2</v>
      </c>
      <c r="E1699" s="84">
        <f t="shared" ref="E1699:E1700" si="1222">C1699*2</f>
        <v>566.79999999999995</v>
      </c>
    </row>
    <row r="1700" spans="1:5" x14ac:dyDescent="0.2">
      <c r="A1700" s="116">
        <v>1693</v>
      </c>
      <c r="B1700" s="84">
        <v>177.1</v>
      </c>
      <c r="C1700" s="84">
        <v>283.39999999999998</v>
      </c>
      <c r="D1700" s="84">
        <f t="shared" si="1221"/>
        <v>354.2</v>
      </c>
      <c r="E1700" s="84">
        <f t="shared" si="1222"/>
        <v>566.79999999999995</v>
      </c>
    </row>
    <row r="1701" spans="1:5" x14ac:dyDescent="0.2">
      <c r="A1701" s="116">
        <v>1694</v>
      </c>
      <c r="B1701" s="84">
        <v>177.1</v>
      </c>
      <c r="C1701" s="84">
        <v>283.39999999999998</v>
      </c>
      <c r="D1701" s="84">
        <f t="shared" si="1130"/>
        <v>354.2</v>
      </c>
      <c r="E1701" s="84">
        <f t="shared" si="1130"/>
        <v>566.79999999999995</v>
      </c>
    </row>
    <row r="1702" spans="1:5" x14ac:dyDescent="0.2">
      <c r="A1702" s="116">
        <v>1695</v>
      </c>
      <c r="B1702" s="84">
        <v>177.4</v>
      </c>
      <c r="C1702" s="84">
        <v>283.8</v>
      </c>
      <c r="D1702" s="84">
        <f t="shared" ref="D1702:D1703" si="1223">B1702*2</f>
        <v>354.8</v>
      </c>
      <c r="E1702" s="84">
        <f t="shared" ref="E1702:E1703" si="1224">C1702*2</f>
        <v>567.6</v>
      </c>
    </row>
    <row r="1703" spans="1:5" x14ac:dyDescent="0.2">
      <c r="A1703" s="116">
        <v>1696</v>
      </c>
      <c r="B1703" s="84">
        <v>177.4</v>
      </c>
      <c r="C1703" s="84">
        <v>283.8</v>
      </c>
      <c r="D1703" s="84">
        <f t="shared" si="1223"/>
        <v>354.8</v>
      </c>
      <c r="E1703" s="84">
        <f t="shared" si="1224"/>
        <v>567.6</v>
      </c>
    </row>
    <row r="1704" spans="1:5" x14ac:dyDescent="0.2">
      <c r="A1704" s="116">
        <v>1697</v>
      </c>
      <c r="B1704" s="84">
        <v>177.4</v>
      </c>
      <c r="C1704" s="84">
        <v>283.8</v>
      </c>
      <c r="D1704" s="84">
        <f t="shared" si="1130"/>
        <v>354.8</v>
      </c>
      <c r="E1704" s="84">
        <f t="shared" si="1130"/>
        <v>567.6</v>
      </c>
    </row>
    <row r="1705" spans="1:5" x14ac:dyDescent="0.2">
      <c r="A1705" s="116">
        <v>1698</v>
      </c>
      <c r="B1705" s="84">
        <v>177.6</v>
      </c>
      <c r="C1705" s="84">
        <v>284.2</v>
      </c>
      <c r="D1705" s="84">
        <f t="shared" ref="D1705:D1706" si="1225">B1705*2</f>
        <v>355.2</v>
      </c>
      <c r="E1705" s="84">
        <f t="shared" ref="E1705:E1706" si="1226">C1705*2</f>
        <v>568.4</v>
      </c>
    </row>
    <row r="1706" spans="1:5" x14ac:dyDescent="0.2">
      <c r="A1706" s="116">
        <v>1699</v>
      </c>
      <c r="B1706" s="84">
        <v>177.6</v>
      </c>
      <c r="C1706" s="84">
        <v>284.2</v>
      </c>
      <c r="D1706" s="84">
        <f t="shared" si="1225"/>
        <v>355.2</v>
      </c>
      <c r="E1706" s="84">
        <f t="shared" si="1226"/>
        <v>568.4</v>
      </c>
    </row>
    <row r="1707" spans="1:5" ht="13.5" thickBot="1" x14ac:dyDescent="0.25">
      <c r="A1707" s="117">
        <v>1700</v>
      </c>
      <c r="B1707" s="91">
        <v>177.6</v>
      </c>
      <c r="C1707" s="91">
        <v>284.2</v>
      </c>
      <c r="D1707" s="91">
        <f t="shared" si="1130"/>
        <v>355.2</v>
      </c>
      <c r="E1707" s="91">
        <f t="shared" si="1130"/>
        <v>568.4</v>
      </c>
    </row>
    <row r="1708" spans="1:5" x14ac:dyDescent="0.2">
      <c r="A1708" s="115">
        <v>1701</v>
      </c>
      <c r="B1708" s="86">
        <v>177.8</v>
      </c>
      <c r="C1708" s="86">
        <v>284.5</v>
      </c>
      <c r="D1708" s="86">
        <f t="shared" ref="D1708:D1710" si="1227">B1708*2</f>
        <v>355.6</v>
      </c>
      <c r="E1708" s="86">
        <f t="shared" ref="E1708:E1710" si="1228">C1708*2</f>
        <v>569</v>
      </c>
    </row>
    <row r="1709" spans="1:5" x14ac:dyDescent="0.2">
      <c r="A1709" s="116">
        <v>1702</v>
      </c>
      <c r="B1709" s="84">
        <v>177.8</v>
      </c>
      <c r="C1709" s="84">
        <v>284.5</v>
      </c>
      <c r="D1709" s="84">
        <f t="shared" si="1227"/>
        <v>355.6</v>
      </c>
      <c r="E1709" s="84">
        <f t="shared" si="1228"/>
        <v>569</v>
      </c>
    </row>
    <row r="1710" spans="1:5" x14ac:dyDescent="0.2">
      <c r="A1710" s="116">
        <v>1703</v>
      </c>
      <c r="B1710" s="84">
        <v>177.8</v>
      </c>
      <c r="C1710" s="84">
        <v>284.5</v>
      </c>
      <c r="D1710" s="84">
        <f t="shared" si="1227"/>
        <v>355.6</v>
      </c>
      <c r="E1710" s="84">
        <f t="shared" si="1228"/>
        <v>569</v>
      </c>
    </row>
    <row r="1711" spans="1:5" x14ac:dyDescent="0.2">
      <c r="A1711" s="116">
        <v>1704</v>
      </c>
      <c r="B1711" s="84">
        <v>177.8</v>
      </c>
      <c r="C1711" s="84">
        <v>284.5</v>
      </c>
      <c r="D1711" s="84">
        <f t="shared" si="1130"/>
        <v>355.6</v>
      </c>
      <c r="E1711" s="84">
        <f t="shared" si="1130"/>
        <v>569</v>
      </c>
    </row>
    <row r="1712" spans="1:5" x14ac:dyDescent="0.2">
      <c r="A1712" s="116">
        <v>1705</v>
      </c>
      <c r="B1712" s="84">
        <v>178</v>
      </c>
      <c r="C1712" s="84">
        <v>284.8</v>
      </c>
      <c r="D1712" s="84">
        <f t="shared" ref="D1712:D1713" si="1229">B1712*2</f>
        <v>356</v>
      </c>
      <c r="E1712" s="84">
        <f t="shared" ref="E1712:E1713" si="1230">C1712*2</f>
        <v>569.6</v>
      </c>
    </row>
    <row r="1713" spans="1:5" x14ac:dyDescent="0.2">
      <c r="A1713" s="116">
        <v>1706</v>
      </c>
      <c r="B1713" s="84">
        <v>178</v>
      </c>
      <c r="C1713" s="84">
        <v>284.8</v>
      </c>
      <c r="D1713" s="84">
        <f t="shared" si="1229"/>
        <v>356</v>
      </c>
      <c r="E1713" s="84">
        <f t="shared" si="1230"/>
        <v>569.6</v>
      </c>
    </row>
    <row r="1714" spans="1:5" x14ac:dyDescent="0.2">
      <c r="A1714" s="116">
        <v>1707</v>
      </c>
      <c r="B1714" s="84">
        <v>178</v>
      </c>
      <c r="C1714" s="84">
        <v>284.8</v>
      </c>
      <c r="D1714" s="84">
        <f t="shared" si="1130"/>
        <v>356</v>
      </c>
      <c r="E1714" s="84">
        <f t="shared" si="1130"/>
        <v>569.6</v>
      </c>
    </row>
    <row r="1715" spans="1:5" x14ac:dyDescent="0.2">
      <c r="A1715" s="116">
        <v>1708</v>
      </c>
      <c r="B1715" s="84">
        <v>178.2</v>
      </c>
      <c r="C1715" s="84">
        <v>285.10000000000002</v>
      </c>
      <c r="D1715" s="84">
        <f t="shared" ref="D1715:D1716" si="1231">B1715*2</f>
        <v>356.4</v>
      </c>
      <c r="E1715" s="84">
        <f t="shared" ref="E1715:E1716" si="1232">C1715*2</f>
        <v>570.20000000000005</v>
      </c>
    </row>
    <row r="1716" spans="1:5" x14ac:dyDescent="0.2">
      <c r="A1716" s="116">
        <v>1709</v>
      </c>
      <c r="B1716" s="84">
        <v>178.2</v>
      </c>
      <c r="C1716" s="84">
        <v>285.10000000000002</v>
      </c>
      <c r="D1716" s="84">
        <f t="shared" si="1231"/>
        <v>356.4</v>
      </c>
      <c r="E1716" s="84">
        <f t="shared" si="1232"/>
        <v>570.20000000000005</v>
      </c>
    </row>
    <row r="1717" spans="1:5" ht="13.5" thickBot="1" x14ac:dyDescent="0.25">
      <c r="A1717" s="117">
        <v>1710</v>
      </c>
      <c r="B1717" s="91">
        <v>178.2</v>
      </c>
      <c r="C1717" s="91">
        <v>285.10000000000002</v>
      </c>
      <c r="D1717" s="91">
        <f t="shared" si="1130"/>
        <v>356.4</v>
      </c>
      <c r="E1717" s="91">
        <f t="shared" si="1130"/>
        <v>570.20000000000005</v>
      </c>
    </row>
    <row r="1718" spans="1:5" x14ac:dyDescent="0.2">
      <c r="A1718" s="115">
        <v>1711</v>
      </c>
      <c r="B1718" s="86">
        <v>178.4</v>
      </c>
      <c r="C1718" s="86">
        <v>285.39999999999998</v>
      </c>
      <c r="D1718" s="86">
        <f t="shared" ref="D1718:D1719" si="1233">B1718*2</f>
        <v>356.8</v>
      </c>
      <c r="E1718" s="86">
        <f t="shared" ref="E1718:E1719" si="1234">C1718*2</f>
        <v>570.79999999999995</v>
      </c>
    </row>
    <row r="1719" spans="1:5" x14ac:dyDescent="0.2">
      <c r="A1719" s="116">
        <v>1712</v>
      </c>
      <c r="B1719" s="84">
        <v>178.4</v>
      </c>
      <c r="C1719" s="84">
        <v>285.39999999999998</v>
      </c>
      <c r="D1719" s="84">
        <f t="shared" si="1233"/>
        <v>356.8</v>
      </c>
      <c r="E1719" s="84">
        <f t="shared" si="1234"/>
        <v>570.79999999999995</v>
      </c>
    </row>
    <row r="1720" spans="1:5" x14ac:dyDescent="0.2">
      <c r="A1720" s="116">
        <v>1713</v>
      </c>
      <c r="B1720" s="84">
        <v>178.4</v>
      </c>
      <c r="C1720" s="84">
        <v>285.39999999999998</v>
      </c>
      <c r="D1720" s="84">
        <f t="shared" si="1130"/>
        <v>356.8</v>
      </c>
      <c r="E1720" s="84">
        <f t="shared" si="1130"/>
        <v>570.79999999999995</v>
      </c>
    </row>
    <row r="1721" spans="1:5" x14ac:dyDescent="0.2">
      <c r="A1721" s="116">
        <v>1714</v>
      </c>
      <c r="B1721" s="84">
        <v>178.6</v>
      </c>
      <c r="C1721" s="84">
        <v>285.8</v>
      </c>
      <c r="D1721" s="84">
        <f t="shared" ref="D1721:D1722" si="1235">B1721*2</f>
        <v>357.2</v>
      </c>
      <c r="E1721" s="84">
        <f t="shared" ref="E1721:E1722" si="1236">C1721*2</f>
        <v>571.6</v>
      </c>
    </row>
    <row r="1722" spans="1:5" x14ac:dyDescent="0.2">
      <c r="A1722" s="116">
        <v>1715</v>
      </c>
      <c r="B1722" s="84">
        <v>178.6</v>
      </c>
      <c r="C1722" s="84">
        <v>285.8</v>
      </c>
      <c r="D1722" s="84">
        <f t="shared" si="1235"/>
        <v>357.2</v>
      </c>
      <c r="E1722" s="84">
        <f t="shared" si="1236"/>
        <v>571.6</v>
      </c>
    </row>
    <row r="1723" spans="1:5" x14ac:dyDescent="0.2">
      <c r="A1723" s="116">
        <v>1716</v>
      </c>
      <c r="B1723" s="84">
        <v>178.6</v>
      </c>
      <c r="C1723" s="84">
        <v>285.8</v>
      </c>
      <c r="D1723" s="84">
        <f t="shared" si="1130"/>
        <v>357.2</v>
      </c>
      <c r="E1723" s="84">
        <f t="shared" si="1130"/>
        <v>571.6</v>
      </c>
    </row>
    <row r="1724" spans="1:5" x14ac:dyDescent="0.2">
      <c r="A1724" s="116">
        <v>1717</v>
      </c>
      <c r="B1724" s="84">
        <v>178.9</v>
      </c>
      <c r="C1724" s="84">
        <v>286.2</v>
      </c>
      <c r="D1724" s="84">
        <f t="shared" ref="D1724:D1726" si="1237">B1724*2</f>
        <v>357.8</v>
      </c>
      <c r="E1724" s="84">
        <f t="shared" ref="E1724:E1726" si="1238">C1724*2</f>
        <v>572.4</v>
      </c>
    </row>
    <row r="1725" spans="1:5" x14ac:dyDescent="0.2">
      <c r="A1725" s="116">
        <v>1718</v>
      </c>
      <c r="B1725" s="84">
        <v>178.9</v>
      </c>
      <c r="C1725" s="84">
        <v>286.2</v>
      </c>
      <c r="D1725" s="84">
        <f t="shared" si="1237"/>
        <v>357.8</v>
      </c>
      <c r="E1725" s="84">
        <f t="shared" si="1238"/>
        <v>572.4</v>
      </c>
    </row>
    <row r="1726" spans="1:5" x14ac:dyDescent="0.2">
      <c r="A1726" s="116">
        <v>1719</v>
      </c>
      <c r="B1726" s="84">
        <v>178.9</v>
      </c>
      <c r="C1726" s="84">
        <v>286.2</v>
      </c>
      <c r="D1726" s="84">
        <f t="shared" si="1237"/>
        <v>357.8</v>
      </c>
      <c r="E1726" s="84">
        <f t="shared" si="1238"/>
        <v>572.4</v>
      </c>
    </row>
    <row r="1727" spans="1:5" ht="13.5" thickBot="1" x14ac:dyDescent="0.25">
      <c r="A1727" s="117">
        <v>1720</v>
      </c>
      <c r="B1727" s="91">
        <v>178.9</v>
      </c>
      <c r="C1727" s="91">
        <v>286.2</v>
      </c>
      <c r="D1727" s="91">
        <f t="shared" si="1130"/>
        <v>357.8</v>
      </c>
      <c r="E1727" s="91">
        <f t="shared" si="1130"/>
        <v>572.4</v>
      </c>
    </row>
    <row r="1728" spans="1:5" x14ac:dyDescent="0.2">
      <c r="A1728" s="115">
        <v>1721</v>
      </c>
      <c r="B1728" s="86">
        <v>179.3</v>
      </c>
      <c r="C1728" s="86">
        <v>286.89999999999998</v>
      </c>
      <c r="D1728" s="86">
        <f t="shared" ref="D1728:D1729" si="1239">B1728*2</f>
        <v>358.6</v>
      </c>
      <c r="E1728" s="86">
        <f t="shared" ref="E1728:E1729" si="1240">C1728*2</f>
        <v>573.79999999999995</v>
      </c>
    </row>
    <row r="1729" spans="1:5" x14ac:dyDescent="0.2">
      <c r="A1729" s="116">
        <v>1722</v>
      </c>
      <c r="B1729" s="84">
        <v>179.3</v>
      </c>
      <c r="C1729" s="84">
        <v>286.89999999999998</v>
      </c>
      <c r="D1729" s="84">
        <f t="shared" si="1239"/>
        <v>358.6</v>
      </c>
      <c r="E1729" s="84">
        <f t="shared" si="1240"/>
        <v>573.79999999999995</v>
      </c>
    </row>
    <row r="1730" spans="1:5" x14ac:dyDescent="0.2">
      <c r="A1730" s="116">
        <v>1723</v>
      </c>
      <c r="B1730" s="84">
        <v>179.3</v>
      </c>
      <c r="C1730" s="84">
        <v>286.89999999999998</v>
      </c>
      <c r="D1730" s="84">
        <f t="shared" si="1130"/>
        <v>358.6</v>
      </c>
      <c r="E1730" s="84">
        <f t="shared" si="1130"/>
        <v>573.79999999999995</v>
      </c>
    </row>
    <row r="1731" spans="1:5" x14ac:dyDescent="0.2">
      <c r="A1731" s="116">
        <v>1724</v>
      </c>
      <c r="B1731" s="84">
        <v>179.6</v>
      </c>
      <c r="C1731" s="84">
        <v>287.39999999999998</v>
      </c>
      <c r="D1731" s="84">
        <f t="shared" ref="D1731:D1732" si="1241">B1731*2</f>
        <v>359.2</v>
      </c>
      <c r="E1731" s="84">
        <f t="shared" ref="E1731:E1732" si="1242">C1731*2</f>
        <v>574.79999999999995</v>
      </c>
    </row>
    <row r="1732" spans="1:5" x14ac:dyDescent="0.2">
      <c r="A1732" s="116">
        <v>1725</v>
      </c>
      <c r="B1732" s="84">
        <v>179.6</v>
      </c>
      <c r="C1732" s="84">
        <v>287.39999999999998</v>
      </c>
      <c r="D1732" s="84">
        <f t="shared" si="1241"/>
        <v>359.2</v>
      </c>
      <c r="E1732" s="84">
        <f t="shared" si="1242"/>
        <v>574.79999999999995</v>
      </c>
    </row>
    <row r="1733" spans="1:5" x14ac:dyDescent="0.2">
      <c r="A1733" s="116">
        <v>1726</v>
      </c>
      <c r="B1733" s="84">
        <v>179.6</v>
      </c>
      <c r="C1733" s="84">
        <v>287.39999999999998</v>
      </c>
      <c r="D1733" s="84">
        <f t="shared" si="1130"/>
        <v>359.2</v>
      </c>
      <c r="E1733" s="84">
        <f t="shared" si="1130"/>
        <v>574.79999999999995</v>
      </c>
    </row>
    <row r="1734" spans="1:5" x14ac:dyDescent="0.2">
      <c r="A1734" s="116">
        <v>1727</v>
      </c>
      <c r="B1734" s="84">
        <v>179.9</v>
      </c>
      <c r="C1734" s="84">
        <v>287.8</v>
      </c>
      <c r="D1734" s="84">
        <f t="shared" ref="D1734:D1735" si="1243">B1734*2</f>
        <v>359.8</v>
      </c>
      <c r="E1734" s="84">
        <f t="shared" ref="E1734:E1735" si="1244">C1734*2</f>
        <v>575.6</v>
      </c>
    </row>
    <row r="1735" spans="1:5" x14ac:dyDescent="0.2">
      <c r="A1735" s="116">
        <v>1728</v>
      </c>
      <c r="B1735" s="84">
        <v>179.9</v>
      </c>
      <c r="C1735" s="84">
        <v>287.8</v>
      </c>
      <c r="D1735" s="84">
        <f t="shared" si="1243"/>
        <v>359.8</v>
      </c>
      <c r="E1735" s="84">
        <f t="shared" si="1244"/>
        <v>575.6</v>
      </c>
    </row>
    <row r="1736" spans="1:5" x14ac:dyDescent="0.2">
      <c r="A1736" s="116">
        <v>1729</v>
      </c>
      <c r="B1736" s="84">
        <v>179.9</v>
      </c>
      <c r="C1736" s="84">
        <v>287.8</v>
      </c>
      <c r="D1736" s="84">
        <f t="shared" si="1130"/>
        <v>359.8</v>
      </c>
      <c r="E1736" s="84">
        <f t="shared" si="1130"/>
        <v>575.6</v>
      </c>
    </row>
    <row r="1737" spans="1:5" ht="13.5" thickBot="1" x14ac:dyDescent="0.25">
      <c r="A1737" s="117">
        <v>1730</v>
      </c>
      <c r="B1737" s="91">
        <v>180.3</v>
      </c>
      <c r="C1737" s="91">
        <v>288.5</v>
      </c>
      <c r="D1737" s="91">
        <f t="shared" ref="D1737:D1738" si="1245">B1737*2</f>
        <v>360.6</v>
      </c>
      <c r="E1737" s="91">
        <f t="shared" ref="E1737:E1738" si="1246">C1737*2</f>
        <v>577</v>
      </c>
    </row>
    <row r="1738" spans="1:5" x14ac:dyDescent="0.2">
      <c r="A1738" s="115">
        <v>1731</v>
      </c>
      <c r="B1738" s="86">
        <v>180.3</v>
      </c>
      <c r="C1738" s="86">
        <v>288.5</v>
      </c>
      <c r="D1738" s="86">
        <f t="shared" si="1245"/>
        <v>360.6</v>
      </c>
      <c r="E1738" s="86">
        <f t="shared" si="1246"/>
        <v>577</v>
      </c>
    </row>
    <row r="1739" spans="1:5" x14ac:dyDescent="0.2">
      <c r="A1739" s="116">
        <v>1732</v>
      </c>
      <c r="B1739" s="84">
        <v>180.3</v>
      </c>
      <c r="C1739" s="84">
        <v>288.5</v>
      </c>
      <c r="D1739" s="84">
        <f t="shared" si="1130"/>
        <v>360.6</v>
      </c>
      <c r="E1739" s="84">
        <f t="shared" si="1130"/>
        <v>577</v>
      </c>
    </row>
    <row r="1740" spans="1:5" x14ac:dyDescent="0.2">
      <c r="A1740" s="116">
        <v>1733</v>
      </c>
      <c r="B1740" s="84">
        <v>180.6</v>
      </c>
      <c r="C1740" s="84">
        <v>289</v>
      </c>
      <c r="D1740" s="84">
        <f t="shared" ref="D1740:D1741" si="1247">B1740*2</f>
        <v>361.2</v>
      </c>
      <c r="E1740" s="84">
        <f t="shared" ref="E1740:E1741" si="1248">C1740*2</f>
        <v>578</v>
      </c>
    </row>
    <row r="1741" spans="1:5" x14ac:dyDescent="0.2">
      <c r="A1741" s="116">
        <v>1734</v>
      </c>
      <c r="B1741" s="84">
        <v>180.6</v>
      </c>
      <c r="C1741" s="84">
        <v>289</v>
      </c>
      <c r="D1741" s="84">
        <f t="shared" si="1247"/>
        <v>361.2</v>
      </c>
      <c r="E1741" s="84">
        <f t="shared" si="1248"/>
        <v>578</v>
      </c>
    </row>
    <row r="1742" spans="1:5" x14ac:dyDescent="0.2">
      <c r="A1742" s="116">
        <v>1735</v>
      </c>
      <c r="B1742" s="84">
        <v>180.6</v>
      </c>
      <c r="C1742" s="84">
        <v>289</v>
      </c>
      <c r="D1742" s="84">
        <f t="shared" si="1130"/>
        <v>361.2</v>
      </c>
      <c r="E1742" s="84">
        <f t="shared" si="1130"/>
        <v>578</v>
      </c>
    </row>
    <row r="1743" spans="1:5" x14ac:dyDescent="0.2">
      <c r="A1743" s="116">
        <v>1736</v>
      </c>
      <c r="B1743" s="84">
        <v>180.8</v>
      </c>
      <c r="C1743" s="84">
        <v>289.3</v>
      </c>
      <c r="D1743" s="84">
        <f t="shared" ref="D1743:D1745" si="1249">B1743*2</f>
        <v>361.6</v>
      </c>
      <c r="E1743" s="84">
        <f t="shared" ref="E1743:E1745" si="1250">C1743*2</f>
        <v>578.6</v>
      </c>
    </row>
    <row r="1744" spans="1:5" x14ac:dyDescent="0.2">
      <c r="A1744" s="116">
        <v>1737</v>
      </c>
      <c r="B1744" s="84">
        <v>180.8</v>
      </c>
      <c r="C1744" s="84">
        <v>289.3</v>
      </c>
      <c r="D1744" s="84">
        <f t="shared" si="1249"/>
        <v>361.6</v>
      </c>
      <c r="E1744" s="84">
        <f t="shared" si="1250"/>
        <v>578.6</v>
      </c>
    </row>
    <row r="1745" spans="1:5" x14ac:dyDescent="0.2">
      <c r="A1745" s="116">
        <v>1738</v>
      </c>
      <c r="B1745" s="84">
        <v>180.8</v>
      </c>
      <c r="C1745" s="84">
        <v>289.3</v>
      </c>
      <c r="D1745" s="84">
        <f t="shared" si="1249"/>
        <v>361.6</v>
      </c>
      <c r="E1745" s="84">
        <f t="shared" si="1250"/>
        <v>578.6</v>
      </c>
    </row>
    <row r="1746" spans="1:5" x14ac:dyDescent="0.2">
      <c r="A1746" s="116">
        <v>1739</v>
      </c>
      <c r="B1746" s="84">
        <v>180.8</v>
      </c>
      <c r="C1746" s="84">
        <v>289.3</v>
      </c>
      <c r="D1746" s="84">
        <f t="shared" si="1130"/>
        <v>361.6</v>
      </c>
      <c r="E1746" s="84">
        <f t="shared" si="1130"/>
        <v>578.6</v>
      </c>
    </row>
    <row r="1747" spans="1:5" ht="13.5" thickBot="1" x14ac:dyDescent="0.25">
      <c r="A1747" s="117">
        <v>1740</v>
      </c>
      <c r="B1747" s="91">
        <v>181</v>
      </c>
      <c r="C1747" s="91">
        <v>289.60000000000002</v>
      </c>
      <c r="D1747" s="91">
        <f t="shared" ref="D1747:D1748" si="1251">B1747*2</f>
        <v>362</v>
      </c>
      <c r="E1747" s="91">
        <f t="shared" ref="E1747:E1748" si="1252">C1747*2</f>
        <v>579.20000000000005</v>
      </c>
    </row>
    <row r="1748" spans="1:5" x14ac:dyDescent="0.2">
      <c r="A1748" s="115">
        <v>1741</v>
      </c>
      <c r="B1748" s="86">
        <v>181</v>
      </c>
      <c r="C1748" s="86">
        <v>289.60000000000002</v>
      </c>
      <c r="D1748" s="86">
        <f t="shared" si="1251"/>
        <v>362</v>
      </c>
      <c r="E1748" s="86">
        <f t="shared" si="1252"/>
        <v>579.20000000000005</v>
      </c>
    </row>
    <row r="1749" spans="1:5" x14ac:dyDescent="0.2">
      <c r="A1749" s="116">
        <v>1742</v>
      </c>
      <c r="B1749" s="84">
        <v>181</v>
      </c>
      <c r="C1749" s="84">
        <v>289.60000000000002</v>
      </c>
      <c r="D1749" s="84">
        <f t="shared" si="1130"/>
        <v>362</v>
      </c>
      <c r="E1749" s="84">
        <f t="shared" si="1130"/>
        <v>579.20000000000005</v>
      </c>
    </row>
    <row r="1750" spans="1:5" x14ac:dyDescent="0.2">
      <c r="A1750" s="116">
        <v>1743</v>
      </c>
      <c r="B1750" s="84">
        <v>181.2</v>
      </c>
      <c r="C1750" s="84">
        <v>289.89999999999998</v>
      </c>
      <c r="D1750" s="84">
        <f t="shared" ref="D1750:D1751" si="1253">B1750*2</f>
        <v>362.4</v>
      </c>
      <c r="E1750" s="84">
        <f t="shared" ref="E1750:E1751" si="1254">C1750*2</f>
        <v>579.79999999999995</v>
      </c>
    </row>
    <row r="1751" spans="1:5" x14ac:dyDescent="0.2">
      <c r="A1751" s="116">
        <v>1744</v>
      </c>
      <c r="B1751" s="84">
        <v>181.2</v>
      </c>
      <c r="C1751" s="84">
        <v>289.89999999999998</v>
      </c>
      <c r="D1751" s="84">
        <f t="shared" si="1253"/>
        <v>362.4</v>
      </c>
      <c r="E1751" s="84">
        <f t="shared" si="1254"/>
        <v>579.79999999999995</v>
      </c>
    </row>
    <row r="1752" spans="1:5" x14ac:dyDescent="0.2">
      <c r="A1752" s="116">
        <v>1745</v>
      </c>
      <c r="B1752" s="84">
        <v>181.2</v>
      </c>
      <c r="C1752" s="84">
        <v>289.89999999999998</v>
      </c>
      <c r="D1752" s="84">
        <f t="shared" si="1130"/>
        <v>362.4</v>
      </c>
      <c r="E1752" s="84">
        <f t="shared" si="1130"/>
        <v>579.79999999999995</v>
      </c>
    </row>
    <row r="1753" spans="1:5" x14ac:dyDescent="0.2">
      <c r="A1753" s="116">
        <v>1746</v>
      </c>
      <c r="B1753" s="84">
        <v>181.4</v>
      </c>
      <c r="C1753" s="84">
        <v>290.2</v>
      </c>
      <c r="D1753" s="84">
        <f t="shared" ref="D1753:D1754" si="1255">B1753*2</f>
        <v>362.8</v>
      </c>
      <c r="E1753" s="84">
        <f t="shared" ref="E1753:E1754" si="1256">C1753*2</f>
        <v>580.4</v>
      </c>
    </row>
    <row r="1754" spans="1:5" x14ac:dyDescent="0.2">
      <c r="A1754" s="116">
        <v>1747</v>
      </c>
      <c r="B1754" s="84">
        <v>181.4</v>
      </c>
      <c r="C1754" s="84">
        <v>290.2</v>
      </c>
      <c r="D1754" s="84">
        <f t="shared" si="1255"/>
        <v>362.8</v>
      </c>
      <c r="E1754" s="84">
        <f t="shared" si="1256"/>
        <v>580.4</v>
      </c>
    </row>
    <row r="1755" spans="1:5" x14ac:dyDescent="0.2">
      <c r="A1755" s="116">
        <v>1748</v>
      </c>
      <c r="B1755" s="84">
        <v>181.4</v>
      </c>
      <c r="C1755" s="84">
        <v>290.2</v>
      </c>
      <c r="D1755" s="84">
        <f t="shared" si="1130"/>
        <v>362.8</v>
      </c>
      <c r="E1755" s="84">
        <f t="shared" si="1130"/>
        <v>580.4</v>
      </c>
    </row>
    <row r="1756" spans="1:5" x14ac:dyDescent="0.2">
      <c r="A1756" s="116">
        <v>1749</v>
      </c>
      <c r="B1756" s="84">
        <v>181.7</v>
      </c>
      <c r="C1756" s="84">
        <v>290.7</v>
      </c>
      <c r="D1756" s="84">
        <f t="shared" ref="D1756:D1757" si="1257">B1756*2</f>
        <v>363.4</v>
      </c>
      <c r="E1756" s="84">
        <f t="shared" ref="E1756:E1757" si="1258">C1756*2</f>
        <v>581.4</v>
      </c>
    </row>
    <row r="1757" spans="1:5" ht="13.5" thickBot="1" x14ac:dyDescent="0.25">
      <c r="A1757" s="117">
        <v>1750</v>
      </c>
      <c r="B1757" s="91">
        <v>181.7</v>
      </c>
      <c r="C1757" s="91">
        <v>290.7</v>
      </c>
      <c r="D1757" s="91">
        <f t="shared" si="1257"/>
        <v>363.4</v>
      </c>
      <c r="E1757" s="91">
        <f t="shared" si="1258"/>
        <v>581.4</v>
      </c>
    </row>
    <row r="1758" spans="1:5" x14ac:dyDescent="0.2">
      <c r="A1758" s="115">
        <v>1751</v>
      </c>
      <c r="B1758" s="86">
        <v>181.7</v>
      </c>
      <c r="C1758" s="86">
        <v>290.7</v>
      </c>
      <c r="D1758" s="86">
        <f t="shared" ref="D1758:E1963" si="1259">B1758*2</f>
        <v>363.4</v>
      </c>
      <c r="E1758" s="86">
        <f t="shared" si="1259"/>
        <v>581.4</v>
      </c>
    </row>
    <row r="1759" spans="1:5" x14ac:dyDescent="0.2">
      <c r="A1759" s="116">
        <v>1752</v>
      </c>
      <c r="B1759" s="84">
        <v>182</v>
      </c>
      <c r="C1759" s="84">
        <v>291.2</v>
      </c>
      <c r="D1759" s="84">
        <f t="shared" ref="D1759:D1761" si="1260">B1759*2</f>
        <v>364</v>
      </c>
      <c r="E1759" s="84">
        <f t="shared" ref="E1759:E1761" si="1261">C1759*2</f>
        <v>582.4</v>
      </c>
    </row>
    <row r="1760" spans="1:5" x14ac:dyDescent="0.2">
      <c r="A1760" s="116">
        <v>1753</v>
      </c>
      <c r="B1760" s="84">
        <v>182</v>
      </c>
      <c r="C1760" s="84">
        <v>291.2</v>
      </c>
      <c r="D1760" s="84">
        <f t="shared" si="1260"/>
        <v>364</v>
      </c>
      <c r="E1760" s="84">
        <f t="shared" si="1261"/>
        <v>582.4</v>
      </c>
    </row>
    <row r="1761" spans="1:5" x14ac:dyDescent="0.2">
      <c r="A1761" s="116">
        <v>1754</v>
      </c>
      <c r="B1761" s="84">
        <v>182</v>
      </c>
      <c r="C1761" s="84">
        <v>291.2</v>
      </c>
      <c r="D1761" s="84">
        <f t="shared" si="1260"/>
        <v>364</v>
      </c>
      <c r="E1761" s="84">
        <f t="shared" si="1261"/>
        <v>582.4</v>
      </c>
    </row>
    <row r="1762" spans="1:5" x14ac:dyDescent="0.2">
      <c r="A1762" s="116">
        <v>1755</v>
      </c>
      <c r="B1762" s="84">
        <v>182</v>
      </c>
      <c r="C1762" s="84">
        <v>291.2</v>
      </c>
      <c r="D1762" s="84">
        <f t="shared" si="1259"/>
        <v>364</v>
      </c>
      <c r="E1762" s="84">
        <f t="shared" si="1259"/>
        <v>582.4</v>
      </c>
    </row>
    <row r="1763" spans="1:5" x14ac:dyDescent="0.2">
      <c r="A1763" s="116">
        <v>1756</v>
      </c>
      <c r="B1763" s="84">
        <v>182.4</v>
      </c>
      <c r="C1763" s="84">
        <v>291.8</v>
      </c>
      <c r="D1763" s="84">
        <f t="shared" ref="D1763:D1764" si="1262">B1763*2</f>
        <v>364.8</v>
      </c>
      <c r="E1763" s="84">
        <f t="shared" ref="E1763:E1764" si="1263">C1763*2</f>
        <v>583.6</v>
      </c>
    </row>
    <row r="1764" spans="1:5" x14ac:dyDescent="0.2">
      <c r="A1764" s="116">
        <v>1757</v>
      </c>
      <c r="B1764" s="84">
        <v>182.4</v>
      </c>
      <c r="C1764" s="84">
        <v>291.8</v>
      </c>
      <c r="D1764" s="84">
        <f t="shared" si="1262"/>
        <v>364.8</v>
      </c>
      <c r="E1764" s="84">
        <f t="shared" si="1263"/>
        <v>583.6</v>
      </c>
    </row>
    <row r="1765" spans="1:5" x14ac:dyDescent="0.2">
      <c r="A1765" s="116">
        <v>1758</v>
      </c>
      <c r="B1765" s="84">
        <v>182.4</v>
      </c>
      <c r="C1765" s="84">
        <v>291.8</v>
      </c>
      <c r="D1765" s="84">
        <f t="shared" si="1259"/>
        <v>364.8</v>
      </c>
      <c r="E1765" s="84">
        <f t="shared" si="1259"/>
        <v>583.6</v>
      </c>
    </row>
    <row r="1766" spans="1:5" x14ac:dyDescent="0.2">
      <c r="A1766" s="116">
        <v>1759</v>
      </c>
      <c r="B1766" s="84">
        <v>182.6</v>
      </c>
      <c r="C1766" s="84">
        <v>292.2</v>
      </c>
      <c r="D1766" s="84">
        <f t="shared" ref="D1766:D1767" si="1264">B1766*2</f>
        <v>365.2</v>
      </c>
      <c r="E1766" s="84">
        <f t="shared" ref="E1766:E1767" si="1265">C1766*2</f>
        <v>584.4</v>
      </c>
    </row>
    <row r="1767" spans="1:5" ht="13.5" thickBot="1" x14ac:dyDescent="0.25">
      <c r="A1767" s="117">
        <v>1760</v>
      </c>
      <c r="B1767" s="91">
        <v>182.6</v>
      </c>
      <c r="C1767" s="91">
        <v>292.2</v>
      </c>
      <c r="D1767" s="91">
        <f t="shared" si="1264"/>
        <v>365.2</v>
      </c>
      <c r="E1767" s="91">
        <f t="shared" si="1265"/>
        <v>584.4</v>
      </c>
    </row>
    <row r="1768" spans="1:5" x14ac:dyDescent="0.2">
      <c r="A1768" s="115">
        <v>1761</v>
      </c>
      <c r="B1768" s="86">
        <v>182.6</v>
      </c>
      <c r="C1768" s="86">
        <v>292.2</v>
      </c>
      <c r="D1768" s="86">
        <f t="shared" si="1259"/>
        <v>365.2</v>
      </c>
      <c r="E1768" s="86">
        <f t="shared" si="1259"/>
        <v>584.4</v>
      </c>
    </row>
    <row r="1769" spans="1:5" x14ac:dyDescent="0.2">
      <c r="A1769" s="116">
        <v>1762</v>
      </c>
      <c r="B1769" s="84">
        <v>182.8</v>
      </c>
      <c r="C1769" s="84">
        <v>292.5</v>
      </c>
      <c r="D1769" s="84">
        <f t="shared" ref="D1769:D1770" si="1266">B1769*2</f>
        <v>365.6</v>
      </c>
      <c r="E1769" s="84">
        <f t="shared" ref="E1769:E1770" si="1267">C1769*2</f>
        <v>585</v>
      </c>
    </row>
    <row r="1770" spans="1:5" x14ac:dyDescent="0.2">
      <c r="A1770" s="116">
        <v>1763</v>
      </c>
      <c r="B1770" s="84">
        <v>182.8</v>
      </c>
      <c r="C1770" s="84">
        <v>292.5</v>
      </c>
      <c r="D1770" s="84">
        <f t="shared" si="1266"/>
        <v>365.6</v>
      </c>
      <c r="E1770" s="84">
        <f t="shared" si="1267"/>
        <v>585</v>
      </c>
    </row>
    <row r="1771" spans="1:5" x14ac:dyDescent="0.2">
      <c r="A1771" s="116">
        <v>1764</v>
      </c>
      <c r="B1771" s="84">
        <v>182.8</v>
      </c>
      <c r="C1771" s="84">
        <v>292.5</v>
      </c>
      <c r="D1771" s="84">
        <f t="shared" si="1259"/>
        <v>365.6</v>
      </c>
      <c r="E1771" s="84">
        <f t="shared" si="1259"/>
        <v>585</v>
      </c>
    </row>
    <row r="1772" spans="1:5" x14ac:dyDescent="0.2">
      <c r="A1772" s="116">
        <v>1765</v>
      </c>
      <c r="B1772" s="84">
        <v>183</v>
      </c>
      <c r="C1772" s="84">
        <v>292.8</v>
      </c>
      <c r="D1772" s="84">
        <f t="shared" ref="D1772:D1774" si="1268">B1772*2</f>
        <v>366</v>
      </c>
      <c r="E1772" s="84">
        <f t="shared" ref="E1772:E1774" si="1269">C1772*2</f>
        <v>585.6</v>
      </c>
    </row>
    <row r="1773" spans="1:5" x14ac:dyDescent="0.2">
      <c r="A1773" s="116">
        <v>1766</v>
      </c>
      <c r="B1773" s="84">
        <v>183</v>
      </c>
      <c r="C1773" s="84">
        <v>292.8</v>
      </c>
      <c r="D1773" s="84">
        <f t="shared" si="1268"/>
        <v>366</v>
      </c>
      <c r="E1773" s="84">
        <f t="shared" si="1269"/>
        <v>585.6</v>
      </c>
    </row>
    <row r="1774" spans="1:5" x14ac:dyDescent="0.2">
      <c r="A1774" s="116">
        <v>1767</v>
      </c>
      <c r="B1774" s="84">
        <v>183</v>
      </c>
      <c r="C1774" s="84">
        <v>292.8</v>
      </c>
      <c r="D1774" s="84">
        <f t="shared" si="1268"/>
        <v>366</v>
      </c>
      <c r="E1774" s="84">
        <f t="shared" si="1269"/>
        <v>585.6</v>
      </c>
    </row>
    <row r="1775" spans="1:5" x14ac:dyDescent="0.2">
      <c r="A1775" s="116">
        <v>1768</v>
      </c>
      <c r="B1775" s="84">
        <v>183</v>
      </c>
      <c r="C1775" s="84">
        <v>292.8</v>
      </c>
      <c r="D1775" s="84">
        <f t="shared" si="1259"/>
        <v>366</v>
      </c>
      <c r="E1775" s="84">
        <f t="shared" si="1259"/>
        <v>585.6</v>
      </c>
    </row>
    <row r="1776" spans="1:5" x14ac:dyDescent="0.2">
      <c r="A1776" s="116">
        <v>1769</v>
      </c>
      <c r="B1776" s="84">
        <v>183.2</v>
      </c>
      <c r="C1776" s="84">
        <v>293.10000000000002</v>
      </c>
      <c r="D1776" s="84">
        <f t="shared" ref="D1776:D1777" si="1270">B1776*2</f>
        <v>366.4</v>
      </c>
      <c r="E1776" s="84">
        <f t="shared" ref="E1776:E1777" si="1271">C1776*2</f>
        <v>586.20000000000005</v>
      </c>
    </row>
    <row r="1777" spans="1:5" ht="13.5" thickBot="1" x14ac:dyDescent="0.25">
      <c r="A1777" s="117">
        <v>1770</v>
      </c>
      <c r="B1777" s="91">
        <v>183.2</v>
      </c>
      <c r="C1777" s="91">
        <v>293.10000000000002</v>
      </c>
      <c r="D1777" s="91">
        <f t="shared" si="1270"/>
        <v>366.4</v>
      </c>
      <c r="E1777" s="91">
        <f t="shared" si="1271"/>
        <v>586.20000000000005</v>
      </c>
    </row>
    <row r="1778" spans="1:5" x14ac:dyDescent="0.2">
      <c r="A1778" s="115">
        <v>1771</v>
      </c>
      <c r="B1778" s="86">
        <v>183.2</v>
      </c>
      <c r="C1778" s="86">
        <v>293.10000000000002</v>
      </c>
      <c r="D1778" s="86">
        <f t="shared" si="1259"/>
        <v>366.4</v>
      </c>
      <c r="E1778" s="86">
        <f t="shared" si="1259"/>
        <v>586.20000000000005</v>
      </c>
    </row>
    <row r="1779" spans="1:5" x14ac:dyDescent="0.2">
      <c r="A1779" s="116">
        <v>1772</v>
      </c>
      <c r="B1779" s="84">
        <v>183.4</v>
      </c>
      <c r="C1779" s="84">
        <v>293.39999999999998</v>
      </c>
      <c r="D1779" s="84">
        <f t="shared" ref="D1779:D1780" si="1272">B1779*2</f>
        <v>366.8</v>
      </c>
      <c r="E1779" s="84">
        <f t="shared" ref="E1779:E1780" si="1273">C1779*2</f>
        <v>586.79999999999995</v>
      </c>
    </row>
    <row r="1780" spans="1:5" x14ac:dyDescent="0.2">
      <c r="A1780" s="116">
        <v>1773</v>
      </c>
      <c r="B1780" s="84">
        <v>183.4</v>
      </c>
      <c r="C1780" s="84">
        <v>293.39999999999998</v>
      </c>
      <c r="D1780" s="84">
        <f t="shared" si="1272"/>
        <v>366.8</v>
      </c>
      <c r="E1780" s="84">
        <f t="shared" si="1273"/>
        <v>586.79999999999995</v>
      </c>
    </row>
    <row r="1781" spans="1:5" x14ac:dyDescent="0.2">
      <c r="A1781" s="116">
        <v>1774</v>
      </c>
      <c r="B1781" s="84">
        <v>183.4</v>
      </c>
      <c r="C1781" s="84">
        <v>293.39999999999998</v>
      </c>
      <c r="D1781" s="84">
        <f t="shared" si="1259"/>
        <v>366.8</v>
      </c>
      <c r="E1781" s="84">
        <f t="shared" si="1259"/>
        <v>586.79999999999995</v>
      </c>
    </row>
    <row r="1782" spans="1:5" x14ac:dyDescent="0.2">
      <c r="A1782" s="116">
        <v>1775</v>
      </c>
      <c r="B1782" s="84">
        <v>183.6</v>
      </c>
      <c r="C1782" s="84">
        <v>293.8</v>
      </c>
      <c r="D1782" s="84">
        <f t="shared" ref="D1782:D1783" si="1274">B1782*2</f>
        <v>367.2</v>
      </c>
      <c r="E1782" s="84">
        <f t="shared" ref="E1782:E1783" si="1275">C1782*2</f>
        <v>587.6</v>
      </c>
    </row>
    <row r="1783" spans="1:5" x14ac:dyDescent="0.2">
      <c r="A1783" s="116">
        <v>1776</v>
      </c>
      <c r="B1783" s="84">
        <v>183.6</v>
      </c>
      <c r="C1783" s="84">
        <v>293.8</v>
      </c>
      <c r="D1783" s="84">
        <f t="shared" si="1274"/>
        <v>367.2</v>
      </c>
      <c r="E1783" s="84">
        <f t="shared" si="1275"/>
        <v>587.6</v>
      </c>
    </row>
    <row r="1784" spans="1:5" x14ac:dyDescent="0.2">
      <c r="A1784" s="116">
        <v>1777</v>
      </c>
      <c r="B1784" s="84">
        <v>183.6</v>
      </c>
      <c r="C1784" s="84">
        <v>293.8</v>
      </c>
      <c r="D1784" s="84">
        <f t="shared" si="1259"/>
        <v>367.2</v>
      </c>
      <c r="E1784" s="84">
        <f t="shared" si="1259"/>
        <v>587.6</v>
      </c>
    </row>
    <row r="1785" spans="1:5" x14ac:dyDescent="0.2">
      <c r="A1785" s="116">
        <v>1778</v>
      </c>
      <c r="B1785" s="84">
        <v>184.1</v>
      </c>
      <c r="C1785" s="84">
        <v>294.60000000000002</v>
      </c>
      <c r="D1785" s="84">
        <f t="shared" ref="D1785:D1786" si="1276">B1785*2</f>
        <v>368.2</v>
      </c>
      <c r="E1785" s="84">
        <f t="shared" ref="E1785:E1786" si="1277">C1785*2</f>
        <v>589.20000000000005</v>
      </c>
    </row>
    <row r="1786" spans="1:5" x14ac:dyDescent="0.2">
      <c r="A1786" s="116">
        <v>1779</v>
      </c>
      <c r="B1786" s="84">
        <v>184.1</v>
      </c>
      <c r="C1786" s="84">
        <v>294.60000000000002</v>
      </c>
      <c r="D1786" s="84">
        <f t="shared" si="1276"/>
        <v>368.2</v>
      </c>
      <c r="E1786" s="84">
        <f t="shared" si="1277"/>
        <v>589.20000000000005</v>
      </c>
    </row>
    <row r="1787" spans="1:5" ht="13.5" thickBot="1" x14ac:dyDescent="0.25">
      <c r="A1787" s="117">
        <v>1780</v>
      </c>
      <c r="B1787" s="91">
        <v>184.1</v>
      </c>
      <c r="C1787" s="91">
        <v>294.60000000000002</v>
      </c>
      <c r="D1787" s="91">
        <f t="shared" si="1259"/>
        <v>368.2</v>
      </c>
      <c r="E1787" s="91">
        <f t="shared" si="1259"/>
        <v>589.20000000000005</v>
      </c>
    </row>
    <row r="1788" spans="1:5" x14ac:dyDescent="0.2">
      <c r="A1788" s="115">
        <v>1781</v>
      </c>
      <c r="B1788" s="86">
        <v>184.3</v>
      </c>
      <c r="C1788" s="86">
        <v>294.89999999999998</v>
      </c>
      <c r="D1788" s="86">
        <f t="shared" ref="D1788:D1790" si="1278">B1788*2</f>
        <v>368.6</v>
      </c>
      <c r="E1788" s="86">
        <f t="shared" ref="E1788:E1790" si="1279">C1788*2</f>
        <v>589.79999999999995</v>
      </c>
    </row>
    <row r="1789" spans="1:5" x14ac:dyDescent="0.2">
      <c r="A1789" s="116">
        <v>1782</v>
      </c>
      <c r="B1789" s="84">
        <v>184.3</v>
      </c>
      <c r="C1789" s="84">
        <v>294.89999999999998</v>
      </c>
      <c r="D1789" s="84">
        <f t="shared" si="1278"/>
        <v>368.6</v>
      </c>
      <c r="E1789" s="84">
        <f t="shared" si="1279"/>
        <v>589.79999999999995</v>
      </c>
    </row>
    <row r="1790" spans="1:5" x14ac:dyDescent="0.2">
      <c r="A1790" s="116">
        <v>1783</v>
      </c>
      <c r="B1790" s="84">
        <v>184.3</v>
      </c>
      <c r="C1790" s="84">
        <v>294.89999999999998</v>
      </c>
      <c r="D1790" s="84">
        <f t="shared" si="1278"/>
        <v>368.6</v>
      </c>
      <c r="E1790" s="84">
        <f t="shared" si="1279"/>
        <v>589.79999999999995</v>
      </c>
    </row>
    <row r="1791" spans="1:5" x14ac:dyDescent="0.2">
      <c r="A1791" s="116">
        <v>1784</v>
      </c>
      <c r="B1791" s="84">
        <v>184.3</v>
      </c>
      <c r="C1791" s="84">
        <v>294.89999999999998</v>
      </c>
      <c r="D1791" s="84">
        <f t="shared" si="1259"/>
        <v>368.6</v>
      </c>
      <c r="E1791" s="84">
        <f t="shared" si="1259"/>
        <v>589.79999999999995</v>
      </c>
    </row>
    <row r="1792" spans="1:5" x14ac:dyDescent="0.2">
      <c r="A1792" s="116">
        <v>1785</v>
      </c>
      <c r="B1792" s="84">
        <v>184.5</v>
      </c>
      <c r="C1792" s="84">
        <v>295.2</v>
      </c>
      <c r="D1792" s="84">
        <f t="shared" ref="D1792:D1793" si="1280">B1792*2</f>
        <v>369</v>
      </c>
      <c r="E1792" s="84">
        <f t="shared" ref="E1792:E1793" si="1281">C1792*2</f>
        <v>590.4</v>
      </c>
    </row>
    <row r="1793" spans="1:5" x14ac:dyDescent="0.2">
      <c r="A1793" s="116">
        <v>1786</v>
      </c>
      <c r="B1793" s="84">
        <v>184.5</v>
      </c>
      <c r="C1793" s="84">
        <v>295.2</v>
      </c>
      <c r="D1793" s="84">
        <f t="shared" si="1280"/>
        <v>369</v>
      </c>
      <c r="E1793" s="84">
        <f t="shared" si="1281"/>
        <v>590.4</v>
      </c>
    </row>
    <row r="1794" spans="1:5" x14ac:dyDescent="0.2">
      <c r="A1794" s="116">
        <v>1787</v>
      </c>
      <c r="B1794" s="84">
        <v>184.5</v>
      </c>
      <c r="C1794" s="84">
        <v>295.2</v>
      </c>
      <c r="D1794" s="84">
        <f t="shared" si="1259"/>
        <v>369</v>
      </c>
      <c r="E1794" s="84">
        <f t="shared" si="1259"/>
        <v>590.4</v>
      </c>
    </row>
    <row r="1795" spans="1:5" x14ac:dyDescent="0.2">
      <c r="A1795" s="116">
        <v>1788</v>
      </c>
      <c r="B1795" s="84">
        <v>184.7</v>
      </c>
      <c r="C1795" s="84">
        <v>295.5</v>
      </c>
      <c r="D1795" s="84">
        <f t="shared" ref="D1795:D1796" si="1282">B1795*2</f>
        <v>369.4</v>
      </c>
      <c r="E1795" s="84">
        <f t="shared" ref="E1795:E1796" si="1283">C1795*2</f>
        <v>591</v>
      </c>
    </row>
    <row r="1796" spans="1:5" x14ac:dyDescent="0.2">
      <c r="A1796" s="116">
        <v>1789</v>
      </c>
      <c r="B1796" s="84">
        <v>184.7</v>
      </c>
      <c r="C1796" s="84">
        <v>295.5</v>
      </c>
      <c r="D1796" s="84">
        <f t="shared" si="1282"/>
        <v>369.4</v>
      </c>
      <c r="E1796" s="84">
        <f t="shared" si="1283"/>
        <v>591</v>
      </c>
    </row>
    <row r="1797" spans="1:5" ht="13.5" thickBot="1" x14ac:dyDescent="0.25">
      <c r="A1797" s="117">
        <v>1790</v>
      </c>
      <c r="B1797" s="91">
        <v>184.7</v>
      </c>
      <c r="C1797" s="91">
        <v>295.5</v>
      </c>
      <c r="D1797" s="91">
        <f t="shared" si="1259"/>
        <v>369.4</v>
      </c>
      <c r="E1797" s="91">
        <f t="shared" si="1259"/>
        <v>591</v>
      </c>
    </row>
    <row r="1798" spans="1:5" x14ac:dyDescent="0.2">
      <c r="A1798" s="115">
        <v>1791</v>
      </c>
      <c r="B1798" s="86">
        <v>185</v>
      </c>
      <c r="C1798" s="86">
        <v>296</v>
      </c>
      <c r="D1798" s="86">
        <f t="shared" ref="D1798:D1799" si="1284">B1798*2</f>
        <v>370</v>
      </c>
      <c r="E1798" s="86">
        <f t="shared" ref="E1798:E1799" si="1285">C1798*2</f>
        <v>592</v>
      </c>
    </row>
    <row r="1799" spans="1:5" x14ac:dyDescent="0.2">
      <c r="A1799" s="116">
        <v>1792</v>
      </c>
      <c r="B1799" s="84">
        <v>185</v>
      </c>
      <c r="C1799" s="84">
        <v>296</v>
      </c>
      <c r="D1799" s="84">
        <f t="shared" si="1284"/>
        <v>370</v>
      </c>
      <c r="E1799" s="84">
        <f t="shared" si="1285"/>
        <v>592</v>
      </c>
    </row>
    <row r="1800" spans="1:5" x14ac:dyDescent="0.2">
      <c r="A1800" s="116">
        <v>1793</v>
      </c>
      <c r="B1800" s="84">
        <v>185</v>
      </c>
      <c r="C1800" s="84">
        <v>296</v>
      </c>
      <c r="D1800" s="84">
        <f t="shared" si="1259"/>
        <v>370</v>
      </c>
      <c r="E1800" s="84">
        <f t="shared" si="1259"/>
        <v>592</v>
      </c>
    </row>
    <row r="1801" spans="1:5" x14ac:dyDescent="0.2">
      <c r="A1801" s="116">
        <v>1794</v>
      </c>
      <c r="B1801" s="84">
        <v>185.5</v>
      </c>
      <c r="C1801" s="84">
        <v>296.8</v>
      </c>
      <c r="D1801" s="84">
        <f t="shared" ref="D1801:D1806" si="1286">B1801*2</f>
        <v>371</v>
      </c>
      <c r="E1801" s="84">
        <f t="shared" ref="E1801:E1806" si="1287">C1801*2</f>
        <v>593.6</v>
      </c>
    </row>
    <row r="1802" spans="1:5" x14ac:dyDescent="0.2">
      <c r="A1802" s="116">
        <v>1795</v>
      </c>
      <c r="B1802" s="84">
        <v>185.5</v>
      </c>
      <c r="C1802" s="84">
        <v>296.8</v>
      </c>
      <c r="D1802" s="84">
        <f t="shared" si="1286"/>
        <v>371</v>
      </c>
      <c r="E1802" s="84">
        <f t="shared" si="1287"/>
        <v>593.6</v>
      </c>
    </row>
    <row r="1803" spans="1:5" x14ac:dyDescent="0.2">
      <c r="A1803" s="116">
        <v>1796</v>
      </c>
      <c r="B1803" s="84">
        <v>185.5</v>
      </c>
      <c r="C1803" s="84">
        <v>296.8</v>
      </c>
      <c r="D1803" s="84">
        <f t="shared" si="1286"/>
        <v>371</v>
      </c>
      <c r="E1803" s="84">
        <f t="shared" si="1287"/>
        <v>593.6</v>
      </c>
    </row>
    <row r="1804" spans="1:5" x14ac:dyDescent="0.2">
      <c r="A1804" s="116">
        <v>1797</v>
      </c>
      <c r="B1804" s="84">
        <v>185.7</v>
      </c>
      <c r="C1804" s="84">
        <v>297.10000000000002</v>
      </c>
      <c r="D1804" s="84">
        <f t="shared" si="1286"/>
        <v>371.4</v>
      </c>
      <c r="E1804" s="84">
        <f t="shared" si="1287"/>
        <v>594.20000000000005</v>
      </c>
    </row>
    <row r="1805" spans="1:5" x14ac:dyDescent="0.2">
      <c r="A1805" s="116">
        <v>1798</v>
      </c>
      <c r="B1805" s="84">
        <v>185.7</v>
      </c>
      <c r="C1805" s="84">
        <v>297.10000000000002</v>
      </c>
      <c r="D1805" s="84">
        <f t="shared" si="1286"/>
        <v>371.4</v>
      </c>
      <c r="E1805" s="84">
        <f t="shared" si="1287"/>
        <v>594.20000000000005</v>
      </c>
    </row>
    <row r="1806" spans="1:5" x14ac:dyDescent="0.2">
      <c r="A1806" s="116">
        <v>1799</v>
      </c>
      <c r="B1806" s="84">
        <v>185.7</v>
      </c>
      <c r="C1806" s="84">
        <v>297.10000000000002</v>
      </c>
      <c r="D1806" s="84">
        <f t="shared" si="1286"/>
        <v>371.4</v>
      </c>
      <c r="E1806" s="84">
        <f t="shared" si="1287"/>
        <v>594.20000000000005</v>
      </c>
    </row>
    <row r="1807" spans="1:5" ht="13.5" thickBot="1" x14ac:dyDescent="0.25">
      <c r="A1807" s="117">
        <v>1800</v>
      </c>
      <c r="B1807" s="91">
        <v>185.7</v>
      </c>
      <c r="C1807" s="91">
        <v>297.10000000000002</v>
      </c>
      <c r="D1807" s="91">
        <f t="shared" si="1259"/>
        <v>371.4</v>
      </c>
      <c r="E1807" s="91">
        <f t="shared" si="1259"/>
        <v>594.20000000000005</v>
      </c>
    </row>
    <row r="1808" spans="1:5" x14ac:dyDescent="0.2">
      <c r="A1808" s="115">
        <v>1801</v>
      </c>
      <c r="B1808" s="86">
        <v>185.9</v>
      </c>
      <c r="C1808" s="86">
        <v>297.39999999999998</v>
      </c>
      <c r="D1808" s="86">
        <f t="shared" ref="D1808:D1809" si="1288">B1808*2</f>
        <v>371.8</v>
      </c>
      <c r="E1808" s="86">
        <f t="shared" ref="E1808:E1809" si="1289">C1808*2</f>
        <v>594.79999999999995</v>
      </c>
    </row>
    <row r="1809" spans="1:5" x14ac:dyDescent="0.2">
      <c r="A1809" s="116">
        <v>1802</v>
      </c>
      <c r="B1809" s="84">
        <v>185.9</v>
      </c>
      <c r="C1809" s="84">
        <v>297.39999999999998</v>
      </c>
      <c r="D1809" s="84">
        <f t="shared" si="1288"/>
        <v>371.8</v>
      </c>
      <c r="E1809" s="84">
        <f t="shared" si="1289"/>
        <v>594.79999999999995</v>
      </c>
    </row>
    <row r="1810" spans="1:5" x14ac:dyDescent="0.2">
      <c r="A1810" s="116">
        <v>1803</v>
      </c>
      <c r="B1810" s="84">
        <v>185.9</v>
      </c>
      <c r="C1810" s="84">
        <v>297.39999999999998</v>
      </c>
      <c r="D1810" s="84">
        <f t="shared" si="1259"/>
        <v>371.8</v>
      </c>
      <c r="E1810" s="84">
        <f t="shared" si="1259"/>
        <v>594.79999999999995</v>
      </c>
    </row>
    <row r="1811" spans="1:5" x14ac:dyDescent="0.2">
      <c r="A1811" s="116">
        <v>1804</v>
      </c>
      <c r="B1811" s="84">
        <v>186.1</v>
      </c>
      <c r="C1811" s="84">
        <v>297.8</v>
      </c>
      <c r="D1811" s="84">
        <f t="shared" ref="D1811:D1812" si="1290">B1811*2</f>
        <v>372.2</v>
      </c>
      <c r="E1811" s="84">
        <f t="shared" ref="E1811:E1812" si="1291">C1811*2</f>
        <v>595.6</v>
      </c>
    </row>
    <row r="1812" spans="1:5" x14ac:dyDescent="0.2">
      <c r="A1812" s="116">
        <v>1805</v>
      </c>
      <c r="B1812" s="84">
        <v>186.1</v>
      </c>
      <c r="C1812" s="84">
        <v>297.8</v>
      </c>
      <c r="D1812" s="84">
        <f t="shared" si="1290"/>
        <v>372.2</v>
      </c>
      <c r="E1812" s="84">
        <f t="shared" si="1291"/>
        <v>595.6</v>
      </c>
    </row>
    <row r="1813" spans="1:5" x14ac:dyDescent="0.2">
      <c r="A1813" s="116">
        <v>1806</v>
      </c>
      <c r="B1813" s="84">
        <v>186.1</v>
      </c>
      <c r="C1813" s="84">
        <v>297.8</v>
      </c>
      <c r="D1813" s="84">
        <f t="shared" si="1259"/>
        <v>372.2</v>
      </c>
      <c r="E1813" s="84">
        <f t="shared" si="1259"/>
        <v>595.6</v>
      </c>
    </row>
    <row r="1814" spans="1:5" x14ac:dyDescent="0.2">
      <c r="A1814" s="116">
        <v>1807</v>
      </c>
      <c r="B1814" s="84">
        <v>186.5</v>
      </c>
      <c r="C1814" s="84">
        <v>298.39999999999998</v>
      </c>
      <c r="D1814" s="84">
        <f t="shared" ref="D1814:D1815" si="1292">B1814*2</f>
        <v>373</v>
      </c>
      <c r="E1814" s="84">
        <f t="shared" ref="E1814:E1815" si="1293">C1814*2</f>
        <v>596.79999999999995</v>
      </c>
    </row>
    <row r="1815" spans="1:5" x14ac:dyDescent="0.2">
      <c r="A1815" s="116">
        <v>1808</v>
      </c>
      <c r="B1815" s="84">
        <v>186.5</v>
      </c>
      <c r="C1815" s="84">
        <v>298.39999999999998</v>
      </c>
      <c r="D1815" s="84">
        <f t="shared" si="1292"/>
        <v>373</v>
      </c>
      <c r="E1815" s="84">
        <f t="shared" si="1293"/>
        <v>596.79999999999995</v>
      </c>
    </row>
    <row r="1816" spans="1:5" x14ac:dyDescent="0.2">
      <c r="A1816" s="116">
        <v>1809</v>
      </c>
      <c r="B1816" s="84">
        <v>186.5</v>
      </c>
      <c r="C1816" s="84">
        <v>298.39999999999998</v>
      </c>
      <c r="D1816" s="84">
        <f t="shared" si="1259"/>
        <v>373</v>
      </c>
      <c r="E1816" s="84">
        <f t="shared" si="1259"/>
        <v>596.79999999999995</v>
      </c>
    </row>
    <row r="1817" spans="1:5" ht="13.5" thickBot="1" x14ac:dyDescent="0.25">
      <c r="A1817" s="117">
        <v>1810</v>
      </c>
      <c r="B1817" s="91">
        <v>186.7</v>
      </c>
      <c r="C1817" s="91">
        <v>298.7</v>
      </c>
      <c r="D1817" s="91">
        <f t="shared" ref="D1817:D1819" si="1294">B1817*2</f>
        <v>373.4</v>
      </c>
      <c r="E1817" s="91">
        <f t="shared" ref="E1817:E1819" si="1295">C1817*2</f>
        <v>597.4</v>
      </c>
    </row>
    <row r="1818" spans="1:5" x14ac:dyDescent="0.2">
      <c r="A1818" s="115">
        <v>1811</v>
      </c>
      <c r="B1818" s="86">
        <v>186.7</v>
      </c>
      <c r="C1818" s="86">
        <v>298.7</v>
      </c>
      <c r="D1818" s="86">
        <f t="shared" si="1294"/>
        <v>373.4</v>
      </c>
      <c r="E1818" s="86">
        <f t="shared" si="1295"/>
        <v>597.4</v>
      </c>
    </row>
    <row r="1819" spans="1:5" x14ac:dyDescent="0.2">
      <c r="A1819" s="116">
        <v>1812</v>
      </c>
      <c r="B1819" s="84">
        <v>186.7</v>
      </c>
      <c r="C1819" s="84">
        <v>298.7</v>
      </c>
      <c r="D1819" s="84">
        <f t="shared" si="1294"/>
        <v>373.4</v>
      </c>
      <c r="E1819" s="84">
        <f t="shared" si="1295"/>
        <v>597.4</v>
      </c>
    </row>
    <row r="1820" spans="1:5" x14ac:dyDescent="0.2">
      <c r="A1820" s="116">
        <v>1813</v>
      </c>
      <c r="B1820" s="84">
        <v>186.7</v>
      </c>
      <c r="C1820" s="84">
        <v>298.7</v>
      </c>
      <c r="D1820" s="84">
        <f t="shared" si="1259"/>
        <v>373.4</v>
      </c>
      <c r="E1820" s="84">
        <f t="shared" si="1259"/>
        <v>597.4</v>
      </c>
    </row>
    <row r="1821" spans="1:5" x14ac:dyDescent="0.2">
      <c r="A1821" s="116">
        <v>1814</v>
      </c>
      <c r="B1821" s="84">
        <v>186.9</v>
      </c>
      <c r="C1821" s="84">
        <v>299</v>
      </c>
      <c r="D1821" s="84">
        <f t="shared" ref="D1821:D1822" si="1296">B1821*2</f>
        <v>373.8</v>
      </c>
      <c r="E1821" s="84">
        <f t="shared" ref="E1821:E1822" si="1297">C1821*2</f>
        <v>598</v>
      </c>
    </row>
    <row r="1822" spans="1:5" x14ac:dyDescent="0.2">
      <c r="A1822" s="116">
        <v>1815</v>
      </c>
      <c r="B1822" s="84">
        <v>186.9</v>
      </c>
      <c r="C1822" s="84">
        <v>299</v>
      </c>
      <c r="D1822" s="84">
        <f t="shared" si="1296"/>
        <v>373.8</v>
      </c>
      <c r="E1822" s="84">
        <f t="shared" si="1297"/>
        <v>598</v>
      </c>
    </row>
    <row r="1823" spans="1:5" x14ac:dyDescent="0.2">
      <c r="A1823" s="116">
        <v>1816</v>
      </c>
      <c r="B1823" s="84">
        <v>186.9</v>
      </c>
      <c r="C1823" s="84">
        <v>299</v>
      </c>
      <c r="D1823" s="84">
        <f t="shared" si="1259"/>
        <v>373.8</v>
      </c>
      <c r="E1823" s="84">
        <f t="shared" si="1259"/>
        <v>598</v>
      </c>
    </row>
    <row r="1824" spans="1:5" x14ac:dyDescent="0.2">
      <c r="A1824" s="116">
        <v>1817</v>
      </c>
      <c r="B1824" s="84">
        <v>187.1</v>
      </c>
      <c r="C1824" s="84">
        <v>299.39999999999998</v>
      </c>
      <c r="D1824" s="84">
        <f t="shared" ref="D1824:D1825" si="1298">B1824*2</f>
        <v>374.2</v>
      </c>
      <c r="E1824" s="84">
        <f t="shared" ref="E1824:E1825" si="1299">C1824*2</f>
        <v>598.79999999999995</v>
      </c>
    </row>
    <row r="1825" spans="1:5" x14ac:dyDescent="0.2">
      <c r="A1825" s="116">
        <v>1818</v>
      </c>
      <c r="B1825" s="84">
        <v>187.1</v>
      </c>
      <c r="C1825" s="84">
        <v>299.39999999999998</v>
      </c>
      <c r="D1825" s="84">
        <f t="shared" si="1298"/>
        <v>374.2</v>
      </c>
      <c r="E1825" s="84">
        <f t="shared" si="1299"/>
        <v>598.79999999999995</v>
      </c>
    </row>
    <row r="1826" spans="1:5" x14ac:dyDescent="0.2">
      <c r="A1826" s="116">
        <v>1819</v>
      </c>
      <c r="B1826" s="84">
        <v>187.1</v>
      </c>
      <c r="C1826" s="84">
        <v>299.39999999999998</v>
      </c>
      <c r="D1826" s="84">
        <f t="shared" si="1259"/>
        <v>374.2</v>
      </c>
      <c r="E1826" s="84">
        <f t="shared" si="1259"/>
        <v>598.79999999999995</v>
      </c>
    </row>
    <row r="1827" spans="1:5" ht="13.5" thickBot="1" x14ac:dyDescent="0.25">
      <c r="A1827" s="117">
        <v>1820</v>
      </c>
      <c r="B1827" s="91">
        <v>187.3</v>
      </c>
      <c r="C1827" s="91">
        <v>299.7</v>
      </c>
      <c r="D1827" s="91">
        <f t="shared" ref="D1827:D1828" si="1300">B1827*2</f>
        <v>374.6</v>
      </c>
      <c r="E1827" s="91">
        <f t="shared" ref="E1827:E1828" si="1301">C1827*2</f>
        <v>599.4</v>
      </c>
    </row>
    <row r="1828" spans="1:5" x14ac:dyDescent="0.2">
      <c r="A1828" s="115">
        <v>1821</v>
      </c>
      <c r="B1828" s="86">
        <v>187.3</v>
      </c>
      <c r="C1828" s="86">
        <v>299.7</v>
      </c>
      <c r="D1828" s="86">
        <f t="shared" si="1300"/>
        <v>374.6</v>
      </c>
      <c r="E1828" s="86">
        <f t="shared" si="1301"/>
        <v>599.4</v>
      </c>
    </row>
    <row r="1829" spans="1:5" x14ac:dyDescent="0.2">
      <c r="A1829" s="116">
        <v>1822</v>
      </c>
      <c r="B1829" s="84">
        <v>187.3</v>
      </c>
      <c r="C1829" s="84">
        <v>299.7</v>
      </c>
      <c r="D1829" s="84">
        <f t="shared" si="1259"/>
        <v>374.6</v>
      </c>
      <c r="E1829" s="84">
        <f t="shared" si="1259"/>
        <v>599.4</v>
      </c>
    </row>
    <row r="1830" spans="1:5" x14ac:dyDescent="0.2">
      <c r="A1830" s="116">
        <v>1823</v>
      </c>
      <c r="B1830" s="84">
        <v>187.6</v>
      </c>
      <c r="C1830" s="84">
        <v>300.2</v>
      </c>
      <c r="D1830" s="84">
        <f t="shared" ref="D1830:D1831" si="1302">B1830*2</f>
        <v>375.2</v>
      </c>
      <c r="E1830" s="84">
        <f t="shared" ref="E1830:E1831" si="1303">C1830*2</f>
        <v>600.4</v>
      </c>
    </row>
    <row r="1831" spans="1:5" x14ac:dyDescent="0.2">
      <c r="A1831" s="116">
        <v>1824</v>
      </c>
      <c r="B1831" s="84">
        <v>187.6</v>
      </c>
      <c r="C1831" s="84">
        <v>300.2</v>
      </c>
      <c r="D1831" s="84">
        <f t="shared" si="1302"/>
        <v>375.2</v>
      </c>
      <c r="E1831" s="84">
        <f t="shared" si="1303"/>
        <v>600.4</v>
      </c>
    </row>
    <row r="1832" spans="1:5" x14ac:dyDescent="0.2">
      <c r="A1832" s="116">
        <v>1825</v>
      </c>
      <c r="B1832" s="84">
        <v>187.6</v>
      </c>
      <c r="C1832" s="84">
        <v>300.2</v>
      </c>
      <c r="D1832" s="84">
        <f t="shared" si="1259"/>
        <v>375.2</v>
      </c>
      <c r="E1832" s="84">
        <f t="shared" si="1259"/>
        <v>600.4</v>
      </c>
    </row>
    <row r="1833" spans="1:5" x14ac:dyDescent="0.2">
      <c r="A1833" s="116">
        <v>1826</v>
      </c>
      <c r="B1833" s="84">
        <v>187.8</v>
      </c>
      <c r="C1833" s="84">
        <v>300.5</v>
      </c>
      <c r="D1833" s="84">
        <f t="shared" ref="D1833:D1835" si="1304">B1833*2</f>
        <v>375.6</v>
      </c>
      <c r="E1833" s="84">
        <f t="shared" ref="E1833:E1835" si="1305">C1833*2</f>
        <v>601</v>
      </c>
    </row>
    <row r="1834" spans="1:5" x14ac:dyDescent="0.2">
      <c r="A1834" s="116">
        <v>1827</v>
      </c>
      <c r="B1834" s="84">
        <v>187.8</v>
      </c>
      <c r="C1834" s="84">
        <v>300.5</v>
      </c>
      <c r="D1834" s="84">
        <f t="shared" si="1304"/>
        <v>375.6</v>
      </c>
      <c r="E1834" s="84">
        <f t="shared" si="1305"/>
        <v>601</v>
      </c>
    </row>
    <row r="1835" spans="1:5" x14ac:dyDescent="0.2">
      <c r="A1835" s="116">
        <v>1828</v>
      </c>
      <c r="B1835" s="84">
        <v>187.8</v>
      </c>
      <c r="C1835" s="84">
        <v>300.5</v>
      </c>
      <c r="D1835" s="84">
        <f t="shared" si="1304"/>
        <v>375.6</v>
      </c>
      <c r="E1835" s="84">
        <f t="shared" si="1305"/>
        <v>601</v>
      </c>
    </row>
    <row r="1836" spans="1:5" x14ac:dyDescent="0.2">
      <c r="A1836" s="116">
        <v>1829</v>
      </c>
      <c r="B1836" s="84">
        <v>187.8</v>
      </c>
      <c r="C1836" s="84">
        <v>300.5</v>
      </c>
      <c r="D1836" s="84">
        <f t="shared" si="1259"/>
        <v>375.6</v>
      </c>
      <c r="E1836" s="84">
        <f t="shared" si="1259"/>
        <v>601</v>
      </c>
    </row>
    <row r="1837" spans="1:5" ht="13.5" thickBot="1" x14ac:dyDescent="0.25">
      <c r="A1837" s="117">
        <v>1830</v>
      </c>
      <c r="B1837" s="91">
        <v>188.2</v>
      </c>
      <c r="C1837" s="91">
        <v>301.10000000000002</v>
      </c>
      <c r="D1837" s="91">
        <f t="shared" ref="D1837:D1838" si="1306">B1837*2</f>
        <v>376.4</v>
      </c>
      <c r="E1837" s="91">
        <f t="shared" ref="E1837:E1838" si="1307">C1837*2</f>
        <v>602.20000000000005</v>
      </c>
    </row>
    <row r="1838" spans="1:5" x14ac:dyDescent="0.2">
      <c r="A1838" s="115">
        <v>1831</v>
      </c>
      <c r="B1838" s="86">
        <v>188.2</v>
      </c>
      <c r="C1838" s="86">
        <v>301.10000000000002</v>
      </c>
      <c r="D1838" s="86">
        <f t="shared" si="1306"/>
        <v>376.4</v>
      </c>
      <c r="E1838" s="86">
        <f t="shared" si="1307"/>
        <v>602.20000000000005</v>
      </c>
    </row>
    <row r="1839" spans="1:5" x14ac:dyDescent="0.2">
      <c r="A1839" s="116">
        <v>1832</v>
      </c>
      <c r="B1839" s="84">
        <v>188.2</v>
      </c>
      <c r="C1839" s="84">
        <v>301.10000000000002</v>
      </c>
      <c r="D1839" s="84">
        <f t="shared" si="1259"/>
        <v>376.4</v>
      </c>
      <c r="E1839" s="84">
        <f t="shared" si="1259"/>
        <v>602.20000000000005</v>
      </c>
    </row>
    <row r="1840" spans="1:5" x14ac:dyDescent="0.2">
      <c r="A1840" s="116">
        <v>1833</v>
      </c>
      <c r="B1840" s="84">
        <v>188.5</v>
      </c>
      <c r="C1840" s="84">
        <v>301.60000000000002</v>
      </c>
      <c r="D1840" s="84">
        <f t="shared" ref="D1840:D1841" si="1308">B1840*2</f>
        <v>377</v>
      </c>
      <c r="E1840" s="84">
        <f t="shared" ref="E1840:E1841" si="1309">C1840*2</f>
        <v>603.20000000000005</v>
      </c>
    </row>
    <row r="1841" spans="1:5" x14ac:dyDescent="0.2">
      <c r="A1841" s="116">
        <v>1834</v>
      </c>
      <c r="B1841" s="84">
        <v>188.5</v>
      </c>
      <c r="C1841" s="84">
        <v>301.60000000000002</v>
      </c>
      <c r="D1841" s="84">
        <f t="shared" si="1308"/>
        <v>377</v>
      </c>
      <c r="E1841" s="84">
        <f t="shared" si="1309"/>
        <v>603.20000000000005</v>
      </c>
    </row>
    <row r="1842" spans="1:5" x14ac:dyDescent="0.2">
      <c r="A1842" s="116">
        <v>1835</v>
      </c>
      <c r="B1842" s="84">
        <v>188.5</v>
      </c>
      <c r="C1842" s="84">
        <v>301.60000000000002</v>
      </c>
      <c r="D1842" s="84">
        <f t="shared" si="1259"/>
        <v>377</v>
      </c>
      <c r="E1842" s="84">
        <f t="shared" si="1259"/>
        <v>603.20000000000005</v>
      </c>
    </row>
    <row r="1843" spans="1:5" x14ac:dyDescent="0.2">
      <c r="A1843" s="116">
        <v>1836</v>
      </c>
      <c r="B1843" s="84">
        <v>188.9</v>
      </c>
      <c r="C1843" s="84">
        <v>302.2</v>
      </c>
      <c r="D1843" s="84">
        <f t="shared" ref="D1843:D1844" si="1310">B1843*2</f>
        <v>377.8</v>
      </c>
      <c r="E1843" s="84">
        <f t="shared" ref="E1843:E1844" si="1311">C1843*2</f>
        <v>604.4</v>
      </c>
    </row>
    <row r="1844" spans="1:5" x14ac:dyDescent="0.2">
      <c r="A1844" s="116">
        <v>1837</v>
      </c>
      <c r="B1844" s="84">
        <v>188.9</v>
      </c>
      <c r="C1844" s="84">
        <v>302.2</v>
      </c>
      <c r="D1844" s="84">
        <f t="shared" si="1310"/>
        <v>377.8</v>
      </c>
      <c r="E1844" s="84">
        <f t="shared" si="1311"/>
        <v>604.4</v>
      </c>
    </row>
    <row r="1845" spans="1:5" x14ac:dyDescent="0.2">
      <c r="A1845" s="116">
        <v>1838</v>
      </c>
      <c r="B1845" s="84">
        <v>188.9</v>
      </c>
      <c r="C1845" s="84">
        <v>302.2</v>
      </c>
      <c r="D1845" s="84">
        <f t="shared" si="1259"/>
        <v>377.8</v>
      </c>
      <c r="E1845" s="84">
        <f t="shared" si="1259"/>
        <v>604.4</v>
      </c>
    </row>
    <row r="1846" spans="1:5" x14ac:dyDescent="0.2">
      <c r="A1846" s="116">
        <v>1839</v>
      </c>
      <c r="B1846" s="84">
        <v>189.1</v>
      </c>
      <c r="C1846" s="84">
        <v>302.60000000000002</v>
      </c>
      <c r="D1846" s="84">
        <f t="shared" ref="D1846:D1848" si="1312">B1846*2</f>
        <v>378.2</v>
      </c>
      <c r="E1846" s="84">
        <f t="shared" ref="E1846:E1848" si="1313">C1846*2</f>
        <v>605.20000000000005</v>
      </c>
    </row>
    <row r="1847" spans="1:5" ht="13.5" thickBot="1" x14ac:dyDescent="0.25">
      <c r="A1847" s="117">
        <v>1840</v>
      </c>
      <c r="B1847" s="91">
        <v>189.1</v>
      </c>
      <c r="C1847" s="91">
        <v>302.60000000000002</v>
      </c>
      <c r="D1847" s="91">
        <f t="shared" si="1312"/>
        <v>378.2</v>
      </c>
      <c r="E1847" s="91">
        <f t="shared" si="1313"/>
        <v>605.20000000000005</v>
      </c>
    </row>
    <row r="1848" spans="1:5" x14ac:dyDescent="0.2">
      <c r="A1848" s="115">
        <v>1841</v>
      </c>
      <c r="B1848" s="86">
        <v>189.1</v>
      </c>
      <c r="C1848" s="86">
        <v>302.60000000000002</v>
      </c>
      <c r="D1848" s="86">
        <f t="shared" si="1312"/>
        <v>378.2</v>
      </c>
      <c r="E1848" s="86">
        <f t="shared" si="1313"/>
        <v>605.20000000000005</v>
      </c>
    </row>
    <row r="1849" spans="1:5" x14ac:dyDescent="0.2">
      <c r="A1849" s="116">
        <v>1842</v>
      </c>
      <c r="B1849" s="84">
        <v>189.1</v>
      </c>
      <c r="C1849" s="84">
        <v>302.60000000000002</v>
      </c>
      <c r="D1849" s="84">
        <f t="shared" si="1259"/>
        <v>378.2</v>
      </c>
      <c r="E1849" s="84">
        <f t="shared" si="1259"/>
        <v>605.20000000000005</v>
      </c>
    </row>
    <row r="1850" spans="1:5" x14ac:dyDescent="0.2">
      <c r="A1850" s="116">
        <v>1843</v>
      </c>
      <c r="B1850" s="84">
        <v>189.3</v>
      </c>
      <c r="C1850" s="84">
        <v>302.89999999999998</v>
      </c>
      <c r="D1850" s="84">
        <f t="shared" ref="D1850:D1851" si="1314">B1850*2</f>
        <v>378.6</v>
      </c>
      <c r="E1850" s="84">
        <f t="shared" ref="E1850:E1851" si="1315">C1850*2</f>
        <v>605.79999999999995</v>
      </c>
    </row>
    <row r="1851" spans="1:5" x14ac:dyDescent="0.2">
      <c r="A1851" s="116">
        <v>1844</v>
      </c>
      <c r="B1851" s="84">
        <v>189.3</v>
      </c>
      <c r="C1851" s="84">
        <v>302.89999999999998</v>
      </c>
      <c r="D1851" s="84">
        <f t="shared" si="1314"/>
        <v>378.6</v>
      </c>
      <c r="E1851" s="84">
        <f t="shared" si="1315"/>
        <v>605.79999999999995</v>
      </c>
    </row>
    <row r="1852" spans="1:5" x14ac:dyDescent="0.2">
      <c r="A1852" s="116">
        <v>1845</v>
      </c>
      <c r="B1852" s="84">
        <v>189.3</v>
      </c>
      <c r="C1852" s="84">
        <v>302.89999999999998</v>
      </c>
      <c r="D1852" s="84">
        <f t="shared" si="1259"/>
        <v>378.6</v>
      </c>
      <c r="E1852" s="84">
        <f t="shared" si="1259"/>
        <v>605.79999999999995</v>
      </c>
    </row>
    <row r="1853" spans="1:5" x14ac:dyDescent="0.2">
      <c r="A1853" s="116">
        <v>1846</v>
      </c>
      <c r="B1853" s="84">
        <v>189.5</v>
      </c>
      <c r="C1853" s="84">
        <v>303.2</v>
      </c>
      <c r="D1853" s="84">
        <f t="shared" ref="D1853:D1854" si="1316">B1853*2</f>
        <v>379</v>
      </c>
      <c r="E1853" s="84">
        <f t="shared" ref="E1853:E1854" si="1317">C1853*2</f>
        <v>606.4</v>
      </c>
    </row>
    <row r="1854" spans="1:5" x14ac:dyDescent="0.2">
      <c r="A1854" s="116">
        <v>1847</v>
      </c>
      <c r="B1854" s="84">
        <v>189.5</v>
      </c>
      <c r="C1854" s="84">
        <v>303.2</v>
      </c>
      <c r="D1854" s="84">
        <f t="shared" si="1316"/>
        <v>379</v>
      </c>
      <c r="E1854" s="84">
        <f t="shared" si="1317"/>
        <v>606.4</v>
      </c>
    </row>
    <row r="1855" spans="1:5" x14ac:dyDescent="0.2">
      <c r="A1855" s="116">
        <v>1848</v>
      </c>
      <c r="B1855" s="84">
        <v>189.5</v>
      </c>
      <c r="C1855" s="84">
        <v>303.2</v>
      </c>
      <c r="D1855" s="84">
        <f t="shared" si="1259"/>
        <v>379</v>
      </c>
      <c r="E1855" s="84">
        <f t="shared" si="1259"/>
        <v>606.4</v>
      </c>
    </row>
    <row r="1856" spans="1:5" x14ac:dyDescent="0.2">
      <c r="A1856" s="116">
        <v>1849</v>
      </c>
      <c r="B1856" s="84">
        <v>189.7</v>
      </c>
      <c r="C1856" s="84">
        <v>303.5</v>
      </c>
      <c r="D1856" s="84">
        <f t="shared" ref="D1856:D1857" si="1318">B1856*2</f>
        <v>379.4</v>
      </c>
      <c r="E1856" s="84">
        <f t="shared" ref="E1856:E1857" si="1319">C1856*2</f>
        <v>607</v>
      </c>
    </row>
    <row r="1857" spans="1:5" ht="13.5" thickBot="1" x14ac:dyDescent="0.25">
      <c r="A1857" s="117">
        <v>1850</v>
      </c>
      <c r="B1857" s="91">
        <v>189.7</v>
      </c>
      <c r="C1857" s="91">
        <v>303.5</v>
      </c>
      <c r="D1857" s="91">
        <f t="shared" si="1318"/>
        <v>379.4</v>
      </c>
      <c r="E1857" s="91">
        <f t="shared" si="1319"/>
        <v>607</v>
      </c>
    </row>
    <row r="1858" spans="1:5" x14ac:dyDescent="0.2">
      <c r="A1858" s="115">
        <v>1851</v>
      </c>
      <c r="B1858" s="86">
        <v>189.7</v>
      </c>
      <c r="C1858" s="86">
        <v>303.5</v>
      </c>
      <c r="D1858" s="86">
        <f t="shared" si="1259"/>
        <v>379.4</v>
      </c>
      <c r="E1858" s="86">
        <f t="shared" si="1259"/>
        <v>607</v>
      </c>
    </row>
    <row r="1859" spans="1:5" x14ac:dyDescent="0.2">
      <c r="A1859" s="116">
        <v>1852</v>
      </c>
      <c r="B1859" s="84">
        <v>189.9</v>
      </c>
      <c r="C1859" s="84">
        <v>303.8</v>
      </c>
      <c r="D1859" s="84">
        <f t="shared" ref="D1859:D1861" si="1320">B1859*2</f>
        <v>379.8</v>
      </c>
      <c r="E1859" s="84">
        <f t="shared" ref="E1859:E1861" si="1321">C1859*2</f>
        <v>607.6</v>
      </c>
    </row>
    <row r="1860" spans="1:5" x14ac:dyDescent="0.2">
      <c r="A1860" s="116">
        <v>1853</v>
      </c>
      <c r="B1860" s="84">
        <v>189.9</v>
      </c>
      <c r="C1860" s="84">
        <v>303.8</v>
      </c>
      <c r="D1860" s="84">
        <f t="shared" si="1320"/>
        <v>379.8</v>
      </c>
      <c r="E1860" s="84">
        <f t="shared" si="1321"/>
        <v>607.6</v>
      </c>
    </row>
    <row r="1861" spans="1:5" x14ac:dyDescent="0.2">
      <c r="A1861" s="116">
        <v>1854</v>
      </c>
      <c r="B1861" s="84">
        <v>189.9</v>
      </c>
      <c r="C1861" s="84">
        <v>303.8</v>
      </c>
      <c r="D1861" s="84">
        <f t="shared" si="1320"/>
        <v>379.8</v>
      </c>
      <c r="E1861" s="84">
        <f t="shared" si="1321"/>
        <v>607.6</v>
      </c>
    </row>
    <row r="1862" spans="1:5" x14ac:dyDescent="0.2">
      <c r="A1862" s="116">
        <v>1855</v>
      </c>
      <c r="B1862" s="84">
        <v>189.9</v>
      </c>
      <c r="C1862" s="84">
        <v>303.8</v>
      </c>
      <c r="D1862" s="84">
        <f t="shared" si="1259"/>
        <v>379.8</v>
      </c>
      <c r="E1862" s="84">
        <f t="shared" si="1259"/>
        <v>607.6</v>
      </c>
    </row>
    <row r="1863" spans="1:5" x14ac:dyDescent="0.2">
      <c r="A1863" s="116">
        <v>1856</v>
      </c>
      <c r="B1863" s="84">
        <v>190.1</v>
      </c>
      <c r="C1863" s="84">
        <v>304.2</v>
      </c>
      <c r="D1863" s="84">
        <f t="shared" ref="D1863:D1864" si="1322">B1863*2</f>
        <v>380.2</v>
      </c>
      <c r="E1863" s="84">
        <f t="shared" ref="E1863:E1864" si="1323">C1863*2</f>
        <v>608.4</v>
      </c>
    </row>
    <row r="1864" spans="1:5" x14ac:dyDescent="0.2">
      <c r="A1864" s="116">
        <v>1857</v>
      </c>
      <c r="B1864" s="84">
        <v>190.1</v>
      </c>
      <c r="C1864" s="84">
        <v>304.2</v>
      </c>
      <c r="D1864" s="84">
        <f t="shared" si="1322"/>
        <v>380.2</v>
      </c>
      <c r="E1864" s="84">
        <f t="shared" si="1323"/>
        <v>608.4</v>
      </c>
    </row>
    <row r="1865" spans="1:5" x14ac:dyDescent="0.2">
      <c r="A1865" s="116">
        <v>1858</v>
      </c>
      <c r="B1865" s="84">
        <v>190.1</v>
      </c>
      <c r="C1865" s="84">
        <v>304.2</v>
      </c>
      <c r="D1865" s="84">
        <f t="shared" si="1259"/>
        <v>380.2</v>
      </c>
      <c r="E1865" s="84">
        <f t="shared" si="1259"/>
        <v>608.4</v>
      </c>
    </row>
    <row r="1866" spans="1:5" x14ac:dyDescent="0.2">
      <c r="A1866" s="116">
        <v>1859</v>
      </c>
      <c r="B1866" s="84">
        <v>190.3</v>
      </c>
      <c r="C1866" s="84">
        <v>304.5</v>
      </c>
      <c r="D1866" s="84">
        <f t="shared" ref="D1866:D1867" si="1324">B1866*2</f>
        <v>380.6</v>
      </c>
      <c r="E1866" s="84">
        <f t="shared" ref="E1866:E1867" si="1325">C1866*2</f>
        <v>609</v>
      </c>
    </row>
    <row r="1867" spans="1:5" ht="13.5" thickBot="1" x14ac:dyDescent="0.25">
      <c r="A1867" s="117">
        <v>1860</v>
      </c>
      <c r="B1867" s="91">
        <v>190.3</v>
      </c>
      <c r="C1867" s="91">
        <v>304.5</v>
      </c>
      <c r="D1867" s="91">
        <f t="shared" si="1324"/>
        <v>380.6</v>
      </c>
      <c r="E1867" s="91">
        <f t="shared" si="1325"/>
        <v>609</v>
      </c>
    </row>
    <row r="1868" spans="1:5" x14ac:dyDescent="0.2">
      <c r="A1868" s="115">
        <v>1861</v>
      </c>
      <c r="B1868" s="86">
        <v>190.3</v>
      </c>
      <c r="C1868" s="86">
        <v>304.5</v>
      </c>
      <c r="D1868" s="86">
        <f t="shared" si="1259"/>
        <v>380.6</v>
      </c>
      <c r="E1868" s="86">
        <f t="shared" si="1259"/>
        <v>609</v>
      </c>
    </row>
    <row r="1869" spans="1:5" x14ac:dyDescent="0.2">
      <c r="A1869" s="116">
        <v>1862</v>
      </c>
      <c r="B1869" s="84">
        <v>190.6</v>
      </c>
      <c r="C1869" s="84">
        <v>305</v>
      </c>
      <c r="D1869" s="84">
        <f t="shared" ref="D1869:D1870" si="1326">B1869*2</f>
        <v>381.2</v>
      </c>
      <c r="E1869" s="84">
        <f t="shared" ref="E1869:E1870" si="1327">C1869*2</f>
        <v>610</v>
      </c>
    </row>
    <row r="1870" spans="1:5" x14ac:dyDescent="0.2">
      <c r="A1870" s="116">
        <v>1863</v>
      </c>
      <c r="B1870" s="84">
        <v>190.6</v>
      </c>
      <c r="C1870" s="84">
        <v>305</v>
      </c>
      <c r="D1870" s="84">
        <f t="shared" si="1326"/>
        <v>381.2</v>
      </c>
      <c r="E1870" s="84">
        <f t="shared" si="1327"/>
        <v>610</v>
      </c>
    </row>
    <row r="1871" spans="1:5" x14ac:dyDescent="0.2">
      <c r="A1871" s="116">
        <v>1864</v>
      </c>
      <c r="B1871" s="84">
        <v>190.6</v>
      </c>
      <c r="C1871" s="84">
        <v>305</v>
      </c>
      <c r="D1871" s="84">
        <f t="shared" si="1259"/>
        <v>381.2</v>
      </c>
      <c r="E1871" s="84">
        <f t="shared" si="1259"/>
        <v>610</v>
      </c>
    </row>
    <row r="1872" spans="1:5" x14ac:dyDescent="0.2">
      <c r="A1872" s="116">
        <v>1865</v>
      </c>
      <c r="B1872" s="84">
        <v>191</v>
      </c>
      <c r="C1872" s="84">
        <v>305.60000000000002</v>
      </c>
      <c r="D1872" s="84">
        <f t="shared" ref="D1872:D1874" si="1328">B1872*2</f>
        <v>382</v>
      </c>
      <c r="E1872" s="84">
        <f t="shared" ref="E1872:E1874" si="1329">C1872*2</f>
        <v>611.20000000000005</v>
      </c>
    </row>
    <row r="1873" spans="1:5" x14ac:dyDescent="0.2">
      <c r="A1873" s="116">
        <v>1866</v>
      </c>
      <c r="B1873" s="84">
        <v>191</v>
      </c>
      <c r="C1873" s="84">
        <v>305.60000000000002</v>
      </c>
      <c r="D1873" s="84">
        <f t="shared" si="1328"/>
        <v>382</v>
      </c>
      <c r="E1873" s="84">
        <f t="shared" si="1329"/>
        <v>611.20000000000005</v>
      </c>
    </row>
    <row r="1874" spans="1:5" x14ac:dyDescent="0.2">
      <c r="A1874" s="116">
        <v>1867</v>
      </c>
      <c r="B1874" s="84">
        <v>191</v>
      </c>
      <c r="C1874" s="84">
        <v>305.60000000000002</v>
      </c>
      <c r="D1874" s="84">
        <f t="shared" si="1328"/>
        <v>382</v>
      </c>
      <c r="E1874" s="84">
        <f t="shared" si="1329"/>
        <v>611.20000000000005</v>
      </c>
    </row>
    <row r="1875" spans="1:5" x14ac:dyDescent="0.2">
      <c r="A1875" s="116">
        <v>1868</v>
      </c>
      <c r="B1875" s="84">
        <v>191</v>
      </c>
      <c r="C1875" s="84">
        <v>305.60000000000002</v>
      </c>
      <c r="D1875" s="84">
        <f t="shared" si="1259"/>
        <v>382</v>
      </c>
      <c r="E1875" s="84">
        <f t="shared" si="1259"/>
        <v>611.20000000000005</v>
      </c>
    </row>
    <row r="1876" spans="1:5" x14ac:dyDescent="0.2">
      <c r="A1876" s="116">
        <v>1869</v>
      </c>
      <c r="B1876" s="84">
        <v>191.4</v>
      </c>
      <c r="C1876" s="84">
        <v>306.2</v>
      </c>
      <c r="D1876" s="84">
        <f t="shared" ref="D1876:D1877" si="1330">B1876*2</f>
        <v>382.8</v>
      </c>
      <c r="E1876" s="84">
        <f t="shared" ref="E1876:E1877" si="1331">C1876*2</f>
        <v>612.4</v>
      </c>
    </row>
    <row r="1877" spans="1:5" ht="13.5" thickBot="1" x14ac:dyDescent="0.25">
      <c r="A1877" s="117">
        <v>1870</v>
      </c>
      <c r="B1877" s="91">
        <v>191.4</v>
      </c>
      <c r="C1877" s="91">
        <v>306.2</v>
      </c>
      <c r="D1877" s="91">
        <f t="shared" si="1330"/>
        <v>382.8</v>
      </c>
      <c r="E1877" s="91">
        <f t="shared" si="1331"/>
        <v>612.4</v>
      </c>
    </row>
    <row r="1878" spans="1:5" x14ac:dyDescent="0.2">
      <c r="A1878" s="115">
        <v>1871</v>
      </c>
      <c r="B1878" s="86">
        <v>191.4</v>
      </c>
      <c r="C1878" s="86">
        <v>306.2</v>
      </c>
      <c r="D1878" s="86">
        <f t="shared" si="1259"/>
        <v>382.8</v>
      </c>
      <c r="E1878" s="86">
        <f t="shared" si="1259"/>
        <v>612.4</v>
      </c>
    </row>
    <row r="1879" spans="1:5" x14ac:dyDescent="0.2">
      <c r="A1879" s="116">
        <v>1872</v>
      </c>
      <c r="B1879" s="84">
        <v>191.6</v>
      </c>
      <c r="C1879" s="84">
        <v>306.60000000000002</v>
      </c>
      <c r="D1879" s="84">
        <f t="shared" ref="D1879:D1880" si="1332">B1879*2</f>
        <v>383.2</v>
      </c>
      <c r="E1879" s="84">
        <f t="shared" ref="E1879:E1880" si="1333">C1879*2</f>
        <v>613.20000000000005</v>
      </c>
    </row>
    <row r="1880" spans="1:5" x14ac:dyDescent="0.2">
      <c r="A1880" s="116">
        <v>1873</v>
      </c>
      <c r="B1880" s="84">
        <v>191.6</v>
      </c>
      <c r="C1880" s="84">
        <v>306.60000000000002</v>
      </c>
      <c r="D1880" s="84">
        <f t="shared" si="1332"/>
        <v>383.2</v>
      </c>
      <c r="E1880" s="84">
        <f t="shared" si="1333"/>
        <v>613.20000000000005</v>
      </c>
    </row>
    <row r="1881" spans="1:5" x14ac:dyDescent="0.2">
      <c r="A1881" s="116">
        <v>1874</v>
      </c>
      <c r="B1881" s="84">
        <v>191.6</v>
      </c>
      <c r="C1881" s="84">
        <v>306.60000000000002</v>
      </c>
      <c r="D1881" s="84">
        <f t="shared" si="1259"/>
        <v>383.2</v>
      </c>
      <c r="E1881" s="84">
        <f t="shared" si="1259"/>
        <v>613.20000000000005</v>
      </c>
    </row>
    <row r="1882" spans="1:5" x14ac:dyDescent="0.2">
      <c r="A1882" s="116">
        <v>1875</v>
      </c>
      <c r="B1882" s="84">
        <v>191.8</v>
      </c>
      <c r="C1882" s="84">
        <v>306.89999999999998</v>
      </c>
      <c r="D1882" s="84">
        <f t="shared" ref="D1882:D1883" si="1334">B1882*2</f>
        <v>383.6</v>
      </c>
      <c r="E1882" s="84">
        <f t="shared" ref="E1882:E1883" si="1335">C1882*2</f>
        <v>613.79999999999995</v>
      </c>
    </row>
    <row r="1883" spans="1:5" x14ac:dyDescent="0.2">
      <c r="A1883" s="116">
        <v>1876</v>
      </c>
      <c r="B1883" s="84">
        <v>191.8</v>
      </c>
      <c r="C1883" s="84">
        <v>306.89999999999998</v>
      </c>
      <c r="D1883" s="84">
        <f t="shared" si="1334"/>
        <v>383.6</v>
      </c>
      <c r="E1883" s="84">
        <f t="shared" si="1335"/>
        <v>613.79999999999995</v>
      </c>
    </row>
    <row r="1884" spans="1:5" x14ac:dyDescent="0.2">
      <c r="A1884" s="116">
        <v>1877</v>
      </c>
      <c r="B1884" s="84">
        <v>191.8</v>
      </c>
      <c r="C1884" s="84">
        <v>306.89999999999998</v>
      </c>
      <c r="D1884" s="84">
        <f t="shared" si="1259"/>
        <v>383.6</v>
      </c>
      <c r="E1884" s="84">
        <f t="shared" si="1259"/>
        <v>613.79999999999995</v>
      </c>
    </row>
    <row r="1885" spans="1:5" x14ac:dyDescent="0.2">
      <c r="A1885" s="116">
        <v>1878</v>
      </c>
      <c r="B1885" s="84">
        <v>192.1</v>
      </c>
      <c r="C1885" s="84">
        <v>307.39999999999998</v>
      </c>
      <c r="D1885" s="84">
        <f t="shared" ref="D1885:D1887" si="1336">B1885*2</f>
        <v>384.2</v>
      </c>
      <c r="E1885" s="84">
        <f t="shared" ref="E1885:E1887" si="1337">C1885*2</f>
        <v>614.79999999999995</v>
      </c>
    </row>
    <row r="1886" spans="1:5" x14ac:dyDescent="0.2">
      <c r="A1886" s="116">
        <v>1879</v>
      </c>
      <c r="B1886" s="84">
        <v>192.1</v>
      </c>
      <c r="C1886" s="84">
        <v>307.39999999999998</v>
      </c>
      <c r="D1886" s="84">
        <f t="shared" si="1336"/>
        <v>384.2</v>
      </c>
      <c r="E1886" s="84">
        <f t="shared" si="1337"/>
        <v>614.79999999999995</v>
      </c>
    </row>
    <row r="1887" spans="1:5" ht="13.5" thickBot="1" x14ac:dyDescent="0.25">
      <c r="A1887" s="117">
        <v>1880</v>
      </c>
      <c r="B1887" s="91">
        <v>192.1</v>
      </c>
      <c r="C1887" s="91">
        <v>307.39999999999998</v>
      </c>
      <c r="D1887" s="91">
        <f t="shared" si="1336"/>
        <v>384.2</v>
      </c>
      <c r="E1887" s="91">
        <f t="shared" si="1337"/>
        <v>614.79999999999995</v>
      </c>
    </row>
    <row r="1888" spans="1:5" x14ac:dyDescent="0.2">
      <c r="A1888" s="115">
        <v>1881</v>
      </c>
      <c r="B1888" s="86">
        <v>192.1</v>
      </c>
      <c r="C1888" s="86">
        <v>307.39999999999998</v>
      </c>
      <c r="D1888" s="86">
        <f t="shared" si="1259"/>
        <v>384.2</v>
      </c>
      <c r="E1888" s="86">
        <f t="shared" si="1259"/>
        <v>614.79999999999995</v>
      </c>
    </row>
    <row r="1889" spans="1:5" x14ac:dyDescent="0.2">
      <c r="A1889" s="116">
        <v>1882</v>
      </c>
      <c r="B1889" s="84">
        <v>192.4</v>
      </c>
      <c r="C1889" s="84">
        <v>307.8</v>
      </c>
      <c r="D1889" s="84">
        <f t="shared" ref="D1889:D1890" si="1338">B1889*2</f>
        <v>384.8</v>
      </c>
      <c r="E1889" s="84">
        <f t="shared" ref="E1889:E1890" si="1339">C1889*2</f>
        <v>615.6</v>
      </c>
    </row>
    <row r="1890" spans="1:5" x14ac:dyDescent="0.2">
      <c r="A1890" s="116">
        <v>1883</v>
      </c>
      <c r="B1890" s="84">
        <v>192.4</v>
      </c>
      <c r="C1890" s="84">
        <v>307.8</v>
      </c>
      <c r="D1890" s="84">
        <f t="shared" si="1338"/>
        <v>384.8</v>
      </c>
      <c r="E1890" s="84">
        <f t="shared" si="1339"/>
        <v>615.6</v>
      </c>
    </row>
    <row r="1891" spans="1:5" x14ac:dyDescent="0.2">
      <c r="A1891" s="116">
        <v>1884</v>
      </c>
      <c r="B1891" s="84">
        <v>192.4</v>
      </c>
      <c r="C1891" s="84">
        <v>307.8</v>
      </c>
      <c r="D1891" s="84">
        <f t="shared" si="1259"/>
        <v>384.8</v>
      </c>
      <c r="E1891" s="84">
        <f t="shared" si="1259"/>
        <v>615.6</v>
      </c>
    </row>
    <row r="1892" spans="1:5" x14ac:dyDescent="0.2">
      <c r="A1892" s="116">
        <v>1885</v>
      </c>
      <c r="B1892" s="84">
        <v>192.7</v>
      </c>
      <c r="C1892" s="84">
        <v>308.3</v>
      </c>
      <c r="D1892" s="84">
        <f t="shared" ref="D1892:D1893" si="1340">B1892*2</f>
        <v>385.4</v>
      </c>
      <c r="E1892" s="84">
        <f t="shared" ref="E1892:E1893" si="1341">C1892*2</f>
        <v>616.6</v>
      </c>
    </row>
    <row r="1893" spans="1:5" x14ac:dyDescent="0.2">
      <c r="A1893" s="116">
        <v>1886</v>
      </c>
      <c r="B1893" s="84">
        <v>192.7</v>
      </c>
      <c r="C1893" s="84">
        <v>308.3</v>
      </c>
      <c r="D1893" s="84">
        <f t="shared" si="1340"/>
        <v>385.4</v>
      </c>
      <c r="E1893" s="84">
        <f t="shared" si="1341"/>
        <v>616.6</v>
      </c>
    </row>
    <row r="1894" spans="1:5" x14ac:dyDescent="0.2">
      <c r="A1894" s="116">
        <v>1887</v>
      </c>
      <c r="B1894" s="84">
        <v>192.7</v>
      </c>
      <c r="C1894" s="84">
        <v>308.3</v>
      </c>
      <c r="D1894" s="84">
        <f t="shared" si="1259"/>
        <v>385.4</v>
      </c>
      <c r="E1894" s="84">
        <f t="shared" si="1259"/>
        <v>616.6</v>
      </c>
    </row>
    <row r="1895" spans="1:5" x14ac:dyDescent="0.2">
      <c r="A1895" s="116">
        <v>1888</v>
      </c>
      <c r="B1895" s="84">
        <v>192.9</v>
      </c>
      <c r="C1895" s="84">
        <v>308.60000000000002</v>
      </c>
      <c r="D1895" s="84">
        <f t="shared" ref="D1895:D1896" si="1342">B1895*2</f>
        <v>385.8</v>
      </c>
      <c r="E1895" s="84">
        <f t="shared" ref="E1895:E1896" si="1343">C1895*2</f>
        <v>617.20000000000005</v>
      </c>
    </row>
    <row r="1896" spans="1:5" x14ac:dyDescent="0.2">
      <c r="A1896" s="116">
        <v>1889</v>
      </c>
      <c r="B1896" s="84">
        <v>192.9</v>
      </c>
      <c r="C1896" s="84">
        <v>308.60000000000002</v>
      </c>
      <c r="D1896" s="84">
        <f t="shared" si="1342"/>
        <v>385.8</v>
      </c>
      <c r="E1896" s="84">
        <f t="shared" si="1343"/>
        <v>617.20000000000005</v>
      </c>
    </row>
    <row r="1897" spans="1:5" ht="13.5" thickBot="1" x14ac:dyDescent="0.25">
      <c r="A1897" s="117">
        <v>1890</v>
      </c>
      <c r="B1897" s="91">
        <v>192.9</v>
      </c>
      <c r="C1897" s="91">
        <v>308.60000000000002</v>
      </c>
      <c r="D1897" s="91">
        <f t="shared" si="1259"/>
        <v>385.8</v>
      </c>
      <c r="E1897" s="91">
        <f t="shared" si="1259"/>
        <v>617.20000000000005</v>
      </c>
    </row>
    <row r="1898" spans="1:5" x14ac:dyDescent="0.2">
      <c r="A1898" s="115">
        <v>1891</v>
      </c>
      <c r="B1898" s="86">
        <v>193.1</v>
      </c>
      <c r="C1898" s="86">
        <v>309</v>
      </c>
      <c r="D1898" s="86">
        <f t="shared" ref="D1898:D1900" si="1344">B1898*2</f>
        <v>386.2</v>
      </c>
      <c r="E1898" s="86">
        <f t="shared" ref="E1898:E1900" si="1345">C1898*2</f>
        <v>618</v>
      </c>
    </row>
    <row r="1899" spans="1:5" x14ac:dyDescent="0.2">
      <c r="A1899" s="116">
        <v>1892</v>
      </c>
      <c r="B1899" s="84">
        <v>193.1</v>
      </c>
      <c r="C1899" s="84">
        <v>309</v>
      </c>
      <c r="D1899" s="84">
        <f t="shared" si="1344"/>
        <v>386.2</v>
      </c>
      <c r="E1899" s="84">
        <f t="shared" si="1345"/>
        <v>618</v>
      </c>
    </row>
    <row r="1900" spans="1:5" x14ac:dyDescent="0.2">
      <c r="A1900" s="116">
        <v>1893</v>
      </c>
      <c r="B1900" s="84">
        <v>193.1</v>
      </c>
      <c r="C1900" s="84">
        <v>309</v>
      </c>
      <c r="D1900" s="84">
        <f t="shared" si="1344"/>
        <v>386.2</v>
      </c>
      <c r="E1900" s="84">
        <f t="shared" si="1345"/>
        <v>618</v>
      </c>
    </row>
    <row r="1901" spans="1:5" x14ac:dyDescent="0.2">
      <c r="A1901" s="116">
        <v>1894</v>
      </c>
      <c r="B1901" s="84">
        <v>193.1</v>
      </c>
      <c r="C1901" s="84">
        <v>309</v>
      </c>
      <c r="D1901" s="84">
        <f t="shared" si="1259"/>
        <v>386.2</v>
      </c>
      <c r="E1901" s="84">
        <f t="shared" si="1259"/>
        <v>618</v>
      </c>
    </row>
    <row r="1902" spans="1:5" x14ac:dyDescent="0.2">
      <c r="A1902" s="116">
        <v>1895</v>
      </c>
      <c r="B1902" s="84">
        <v>193.4</v>
      </c>
      <c r="C1902" s="84">
        <v>309.39999999999998</v>
      </c>
      <c r="D1902" s="84">
        <f t="shared" ref="D1902:D1903" si="1346">B1902*2</f>
        <v>386.8</v>
      </c>
      <c r="E1902" s="84">
        <f t="shared" ref="E1902:E1903" si="1347">C1902*2</f>
        <v>618.79999999999995</v>
      </c>
    </row>
    <row r="1903" spans="1:5" x14ac:dyDescent="0.2">
      <c r="A1903" s="116">
        <v>1896</v>
      </c>
      <c r="B1903" s="84">
        <v>193.4</v>
      </c>
      <c r="C1903" s="84">
        <v>309.39999999999998</v>
      </c>
      <c r="D1903" s="84">
        <f t="shared" si="1346"/>
        <v>386.8</v>
      </c>
      <c r="E1903" s="84">
        <f t="shared" si="1347"/>
        <v>618.79999999999995</v>
      </c>
    </row>
    <row r="1904" spans="1:5" x14ac:dyDescent="0.2">
      <c r="A1904" s="116">
        <v>1897</v>
      </c>
      <c r="B1904" s="84">
        <v>193.4</v>
      </c>
      <c r="C1904" s="84">
        <v>309.39999999999998</v>
      </c>
      <c r="D1904" s="84">
        <f t="shared" si="1259"/>
        <v>386.8</v>
      </c>
      <c r="E1904" s="84">
        <f t="shared" si="1259"/>
        <v>618.79999999999995</v>
      </c>
    </row>
    <row r="1905" spans="1:5" x14ac:dyDescent="0.2">
      <c r="A1905" s="116">
        <v>1898</v>
      </c>
      <c r="B1905" s="84">
        <v>193.7</v>
      </c>
      <c r="C1905" s="84">
        <v>309.89999999999998</v>
      </c>
      <c r="D1905" s="84">
        <f t="shared" ref="D1905:D1906" si="1348">B1905*2</f>
        <v>387.4</v>
      </c>
      <c r="E1905" s="84">
        <f t="shared" ref="E1905:E1906" si="1349">C1905*2</f>
        <v>619.79999999999995</v>
      </c>
    </row>
    <row r="1906" spans="1:5" x14ac:dyDescent="0.2">
      <c r="A1906" s="116">
        <v>1899</v>
      </c>
      <c r="B1906" s="84">
        <v>193.7</v>
      </c>
      <c r="C1906" s="84">
        <v>309.89999999999998</v>
      </c>
      <c r="D1906" s="84">
        <f t="shared" si="1348"/>
        <v>387.4</v>
      </c>
      <c r="E1906" s="84">
        <f t="shared" si="1349"/>
        <v>619.79999999999995</v>
      </c>
    </row>
    <row r="1907" spans="1:5" ht="13.5" thickBot="1" x14ac:dyDescent="0.25">
      <c r="A1907" s="117">
        <v>1900</v>
      </c>
      <c r="B1907" s="91">
        <v>193.7</v>
      </c>
      <c r="C1907" s="91">
        <v>309.89999999999998</v>
      </c>
      <c r="D1907" s="91">
        <f t="shared" si="1259"/>
        <v>387.4</v>
      </c>
      <c r="E1907" s="91">
        <f t="shared" si="1259"/>
        <v>619.79999999999995</v>
      </c>
    </row>
    <row r="1908" spans="1:5" x14ac:dyDescent="0.2">
      <c r="A1908" s="115">
        <v>1901</v>
      </c>
      <c r="B1908" s="86">
        <v>193.9</v>
      </c>
      <c r="C1908" s="86">
        <v>310.2</v>
      </c>
      <c r="D1908" s="86">
        <f t="shared" ref="D1908:D1909" si="1350">B1908*2</f>
        <v>387.8</v>
      </c>
      <c r="E1908" s="86">
        <f t="shared" ref="E1908:E1909" si="1351">C1908*2</f>
        <v>620.4</v>
      </c>
    </row>
    <row r="1909" spans="1:5" x14ac:dyDescent="0.2">
      <c r="A1909" s="116">
        <v>1902</v>
      </c>
      <c r="B1909" s="84">
        <v>193.9</v>
      </c>
      <c r="C1909" s="84">
        <v>310.2</v>
      </c>
      <c r="D1909" s="84">
        <f t="shared" si="1350"/>
        <v>387.8</v>
      </c>
      <c r="E1909" s="84">
        <f t="shared" si="1351"/>
        <v>620.4</v>
      </c>
    </row>
    <row r="1910" spans="1:5" x14ac:dyDescent="0.2">
      <c r="A1910" s="116">
        <v>1903</v>
      </c>
      <c r="B1910" s="84">
        <v>193.9</v>
      </c>
      <c r="C1910" s="84">
        <v>310.2</v>
      </c>
      <c r="D1910" s="84">
        <f t="shared" si="1259"/>
        <v>387.8</v>
      </c>
      <c r="E1910" s="84">
        <f t="shared" si="1259"/>
        <v>620.4</v>
      </c>
    </row>
    <row r="1911" spans="1:5" x14ac:dyDescent="0.2">
      <c r="A1911" s="116">
        <v>1904</v>
      </c>
      <c r="B1911" s="84">
        <v>194.1</v>
      </c>
      <c r="C1911" s="84">
        <v>310.60000000000002</v>
      </c>
      <c r="D1911" s="84">
        <f t="shared" ref="D1911:D1913" si="1352">B1911*2</f>
        <v>388.2</v>
      </c>
      <c r="E1911" s="84">
        <f t="shared" ref="E1911:E1913" si="1353">C1911*2</f>
        <v>621.20000000000005</v>
      </c>
    </row>
    <row r="1912" spans="1:5" x14ac:dyDescent="0.2">
      <c r="A1912" s="116">
        <v>1905</v>
      </c>
      <c r="B1912" s="84">
        <v>194.1</v>
      </c>
      <c r="C1912" s="84">
        <v>310.60000000000002</v>
      </c>
      <c r="D1912" s="84">
        <f t="shared" si="1352"/>
        <v>388.2</v>
      </c>
      <c r="E1912" s="84">
        <f t="shared" si="1353"/>
        <v>621.20000000000005</v>
      </c>
    </row>
    <row r="1913" spans="1:5" x14ac:dyDescent="0.2">
      <c r="A1913" s="116">
        <v>1906</v>
      </c>
      <c r="B1913" s="84">
        <v>194.1</v>
      </c>
      <c r="C1913" s="84">
        <v>310.60000000000002</v>
      </c>
      <c r="D1913" s="84">
        <f t="shared" si="1352"/>
        <v>388.2</v>
      </c>
      <c r="E1913" s="84">
        <f t="shared" si="1353"/>
        <v>621.20000000000005</v>
      </c>
    </row>
    <row r="1914" spans="1:5" x14ac:dyDescent="0.2">
      <c r="A1914" s="116">
        <v>1907</v>
      </c>
      <c r="B1914" s="84">
        <v>194.1</v>
      </c>
      <c r="C1914" s="84">
        <v>310.60000000000002</v>
      </c>
      <c r="D1914" s="84">
        <f t="shared" si="1259"/>
        <v>388.2</v>
      </c>
      <c r="E1914" s="84">
        <f t="shared" si="1259"/>
        <v>621.20000000000005</v>
      </c>
    </row>
    <row r="1915" spans="1:5" x14ac:dyDescent="0.2">
      <c r="A1915" s="116">
        <v>1908</v>
      </c>
      <c r="B1915" s="84">
        <v>194.4</v>
      </c>
      <c r="C1915" s="84">
        <v>311</v>
      </c>
      <c r="D1915" s="84">
        <f t="shared" ref="D1915:D1916" si="1354">B1915*2</f>
        <v>388.8</v>
      </c>
      <c r="E1915" s="84">
        <f t="shared" ref="E1915:E1916" si="1355">C1915*2</f>
        <v>622</v>
      </c>
    </row>
    <row r="1916" spans="1:5" x14ac:dyDescent="0.2">
      <c r="A1916" s="116">
        <v>1909</v>
      </c>
      <c r="B1916" s="84">
        <v>194.4</v>
      </c>
      <c r="C1916" s="84">
        <v>311</v>
      </c>
      <c r="D1916" s="84">
        <f t="shared" si="1354"/>
        <v>388.8</v>
      </c>
      <c r="E1916" s="84">
        <f t="shared" si="1355"/>
        <v>622</v>
      </c>
    </row>
    <row r="1917" spans="1:5" ht="13.5" thickBot="1" x14ac:dyDescent="0.25">
      <c r="A1917" s="117">
        <v>1910</v>
      </c>
      <c r="B1917" s="91">
        <v>194.4</v>
      </c>
      <c r="C1917" s="91">
        <v>311</v>
      </c>
      <c r="D1917" s="91">
        <f t="shared" si="1259"/>
        <v>388.8</v>
      </c>
      <c r="E1917" s="91">
        <f t="shared" si="1259"/>
        <v>622</v>
      </c>
    </row>
    <row r="1918" spans="1:5" x14ac:dyDescent="0.2">
      <c r="A1918" s="115">
        <v>1911</v>
      </c>
      <c r="B1918" s="86">
        <v>194.6</v>
      </c>
      <c r="C1918" s="86">
        <v>311.39999999999998</v>
      </c>
      <c r="D1918" s="86">
        <f t="shared" ref="D1918:D1919" si="1356">B1918*2</f>
        <v>389.2</v>
      </c>
      <c r="E1918" s="86">
        <f t="shared" ref="E1918:E1919" si="1357">C1918*2</f>
        <v>622.79999999999995</v>
      </c>
    </row>
    <row r="1919" spans="1:5" x14ac:dyDescent="0.2">
      <c r="A1919" s="116">
        <v>1912</v>
      </c>
      <c r="B1919" s="84">
        <v>194.6</v>
      </c>
      <c r="C1919" s="84">
        <v>311.39999999999998</v>
      </c>
      <c r="D1919" s="84">
        <f t="shared" si="1356"/>
        <v>389.2</v>
      </c>
      <c r="E1919" s="84">
        <f t="shared" si="1357"/>
        <v>622.79999999999995</v>
      </c>
    </row>
    <row r="1920" spans="1:5" x14ac:dyDescent="0.2">
      <c r="A1920" s="116">
        <v>1913</v>
      </c>
      <c r="B1920" s="84">
        <v>194.6</v>
      </c>
      <c r="C1920" s="84">
        <v>311.39999999999998</v>
      </c>
      <c r="D1920" s="84">
        <f t="shared" si="1259"/>
        <v>389.2</v>
      </c>
      <c r="E1920" s="84">
        <f t="shared" si="1259"/>
        <v>622.79999999999995</v>
      </c>
    </row>
    <row r="1921" spans="1:5" x14ac:dyDescent="0.2">
      <c r="A1921" s="116">
        <v>1914</v>
      </c>
      <c r="B1921" s="84">
        <v>194.8</v>
      </c>
      <c r="C1921" s="84">
        <v>311.7</v>
      </c>
      <c r="D1921" s="84">
        <f t="shared" ref="D1921:D1922" si="1358">B1921*2</f>
        <v>389.6</v>
      </c>
      <c r="E1921" s="84">
        <f t="shared" ref="E1921:E1922" si="1359">C1921*2</f>
        <v>623.4</v>
      </c>
    </row>
    <row r="1922" spans="1:5" x14ac:dyDescent="0.2">
      <c r="A1922" s="116">
        <v>1915</v>
      </c>
      <c r="B1922" s="84">
        <v>194.8</v>
      </c>
      <c r="C1922" s="84">
        <v>311.7</v>
      </c>
      <c r="D1922" s="84">
        <f t="shared" si="1358"/>
        <v>389.6</v>
      </c>
      <c r="E1922" s="84">
        <f t="shared" si="1359"/>
        <v>623.4</v>
      </c>
    </row>
    <row r="1923" spans="1:5" x14ac:dyDescent="0.2">
      <c r="A1923" s="116">
        <v>1916</v>
      </c>
      <c r="B1923" s="84">
        <v>194.8</v>
      </c>
      <c r="C1923" s="84">
        <v>311.7</v>
      </c>
      <c r="D1923" s="84">
        <f t="shared" si="1259"/>
        <v>389.6</v>
      </c>
      <c r="E1923" s="84">
        <f t="shared" si="1259"/>
        <v>623.4</v>
      </c>
    </row>
    <row r="1924" spans="1:5" x14ac:dyDescent="0.2">
      <c r="A1924" s="116">
        <v>1917</v>
      </c>
      <c r="B1924" s="84">
        <v>195</v>
      </c>
      <c r="C1924" s="84">
        <v>312</v>
      </c>
      <c r="D1924" s="84">
        <f t="shared" ref="D1924:D1926" si="1360">B1924*2</f>
        <v>390</v>
      </c>
      <c r="E1924" s="84">
        <f t="shared" ref="E1924:E1926" si="1361">C1924*2</f>
        <v>624</v>
      </c>
    </row>
    <row r="1925" spans="1:5" x14ac:dyDescent="0.2">
      <c r="A1925" s="116">
        <v>1918</v>
      </c>
      <c r="B1925" s="84">
        <v>195</v>
      </c>
      <c r="C1925" s="84">
        <v>312</v>
      </c>
      <c r="D1925" s="84">
        <f t="shared" si="1360"/>
        <v>390</v>
      </c>
      <c r="E1925" s="84">
        <f t="shared" si="1361"/>
        <v>624</v>
      </c>
    </row>
    <row r="1926" spans="1:5" x14ac:dyDescent="0.2">
      <c r="A1926" s="116">
        <v>1919</v>
      </c>
      <c r="B1926" s="84">
        <v>195</v>
      </c>
      <c r="C1926" s="84">
        <v>312</v>
      </c>
      <c r="D1926" s="84">
        <f t="shared" si="1360"/>
        <v>390</v>
      </c>
      <c r="E1926" s="84">
        <f t="shared" si="1361"/>
        <v>624</v>
      </c>
    </row>
    <row r="1927" spans="1:5" ht="13.5" thickBot="1" x14ac:dyDescent="0.25">
      <c r="A1927" s="117">
        <v>1920</v>
      </c>
      <c r="B1927" s="91">
        <v>195</v>
      </c>
      <c r="C1927" s="91">
        <v>312</v>
      </c>
      <c r="D1927" s="91">
        <f t="shared" si="1259"/>
        <v>390</v>
      </c>
      <c r="E1927" s="91">
        <f t="shared" si="1259"/>
        <v>624</v>
      </c>
    </row>
    <row r="1928" spans="1:5" x14ac:dyDescent="0.2">
      <c r="A1928" s="115">
        <v>1921</v>
      </c>
      <c r="B1928" s="86">
        <v>195.4</v>
      </c>
      <c r="C1928" s="86">
        <v>312.60000000000002</v>
      </c>
      <c r="D1928" s="86">
        <f t="shared" ref="D1928:D1929" si="1362">B1928*2</f>
        <v>390.8</v>
      </c>
      <c r="E1928" s="86">
        <f t="shared" ref="E1928:E1929" si="1363">C1928*2</f>
        <v>625.20000000000005</v>
      </c>
    </row>
    <row r="1929" spans="1:5" x14ac:dyDescent="0.2">
      <c r="A1929" s="116">
        <v>1922</v>
      </c>
      <c r="B1929" s="84">
        <v>195.4</v>
      </c>
      <c r="C1929" s="84">
        <v>312.60000000000002</v>
      </c>
      <c r="D1929" s="84">
        <f t="shared" si="1362"/>
        <v>390.8</v>
      </c>
      <c r="E1929" s="84">
        <f t="shared" si="1363"/>
        <v>625.20000000000005</v>
      </c>
    </row>
    <row r="1930" spans="1:5" x14ac:dyDescent="0.2">
      <c r="A1930" s="116">
        <v>1923</v>
      </c>
      <c r="B1930" s="84">
        <v>195.4</v>
      </c>
      <c r="C1930" s="84">
        <v>312.60000000000002</v>
      </c>
      <c r="D1930" s="84">
        <f t="shared" si="1259"/>
        <v>390.8</v>
      </c>
      <c r="E1930" s="84">
        <f t="shared" si="1259"/>
        <v>625.20000000000005</v>
      </c>
    </row>
    <row r="1931" spans="1:5" x14ac:dyDescent="0.2">
      <c r="A1931" s="116">
        <v>1924</v>
      </c>
      <c r="B1931" s="84">
        <v>195.8</v>
      </c>
      <c r="C1931" s="84">
        <v>313.3</v>
      </c>
      <c r="D1931" s="84">
        <f t="shared" ref="D1931:D1932" si="1364">B1931*2</f>
        <v>391.6</v>
      </c>
      <c r="E1931" s="84">
        <f t="shared" ref="E1931:E1932" si="1365">C1931*2</f>
        <v>626.6</v>
      </c>
    </row>
    <row r="1932" spans="1:5" x14ac:dyDescent="0.2">
      <c r="A1932" s="116">
        <v>1925</v>
      </c>
      <c r="B1932" s="84">
        <v>195.8</v>
      </c>
      <c r="C1932" s="84">
        <v>313.3</v>
      </c>
      <c r="D1932" s="84">
        <f t="shared" si="1364"/>
        <v>391.6</v>
      </c>
      <c r="E1932" s="84">
        <f t="shared" si="1365"/>
        <v>626.6</v>
      </c>
    </row>
    <row r="1933" spans="1:5" x14ac:dyDescent="0.2">
      <c r="A1933" s="116">
        <v>1926</v>
      </c>
      <c r="B1933" s="84">
        <v>195.8</v>
      </c>
      <c r="C1933" s="84">
        <v>313.3</v>
      </c>
      <c r="D1933" s="84">
        <f t="shared" si="1259"/>
        <v>391.6</v>
      </c>
      <c r="E1933" s="84">
        <f t="shared" si="1259"/>
        <v>626.6</v>
      </c>
    </row>
    <row r="1934" spans="1:5" x14ac:dyDescent="0.2">
      <c r="A1934" s="116">
        <v>1927</v>
      </c>
      <c r="B1934" s="84">
        <v>196</v>
      </c>
      <c r="C1934" s="84">
        <v>313.60000000000002</v>
      </c>
      <c r="D1934" s="84">
        <f t="shared" ref="D1934:D1935" si="1366">B1934*2</f>
        <v>392</v>
      </c>
      <c r="E1934" s="84">
        <f t="shared" ref="E1934:E1935" si="1367">C1934*2</f>
        <v>627.20000000000005</v>
      </c>
    </row>
    <row r="1935" spans="1:5" x14ac:dyDescent="0.2">
      <c r="A1935" s="116">
        <v>1928</v>
      </c>
      <c r="B1935" s="84">
        <v>196</v>
      </c>
      <c r="C1935" s="84">
        <v>313.60000000000002</v>
      </c>
      <c r="D1935" s="84">
        <f t="shared" si="1366"/>
        <v>392</v>
      </c>
      <c r="E1935" s="84">
        <f t="shared" si="1367"/>
        <v>627.20000000000005</v>
      </c>
    </row>
    <row r="1936" spans="1:5" x14ac:dyDescent="0.2">
      <c r="A1936" s="116">
        <v>1929</v>
      </c>
      <c r="B1936" s="84">
        <v>196</v>
      </c>
      <c r="C1936" s="84">
        <v>313.60000000000002</v>
      </c>
      <c r="D1936" s="84">
        <f t="shared" si="1259"/>
        <v>392</v>
      </c>
      <c r="E1936" s="84">
        <f t="shared" si="1259"/>
        <v>627.20000000000005</v>
      </c>
    </row>
    <row r="1937" spans="1:5" ht="13.5" thickBot="1" x14ac:dyDescent="0.25">
      <c r="A1937" s="117">
        <v>1930</v>
      </c>
      <c r="B1937" s="91">
        <v>196.2</v>
      </c>
      <c r="C1937" s="91">
        <v>313.89999999999998</v>
      </c>
      <c r="D1937" s="91">
        <f t="shared" ref="D1937:D1939" si="1368">B1937*2</f>
        <v>392.4</v>
      </c>
      <c r="E1937" s="91">
        <f t="shared" ref="E1937:E1939" si="1369">C1937*2</f>
        <v>627.79999999999995</v>
      </c>
    </row>
    <row r="1938" spans="1:5" x14ac:dyDescent="0.2">
      <c r="A1938" s="115">
        <v>1931</v>
      </c>
      <c r="B1938" s="86">
        <v>196.2</v>
      </c>
      <c r="C1938" s="86">
        <v>313.89999999999998</v>
      </c>
      <c r="D1938" s="86">
        <f t="shared" si="1368"/>
        <v>392.4</v>
      </c>
      <c r="E1938" s="86">
        <f t="shared" si="1369"/>
        <v>627.79999999999995</v>
      </c>
    </row>
    <row r="1939" spans="1:5" x14ac:dyDescent="0.2">
      <c r="A1939" s="116">
        <v>1932</v>
      </c>
      <c r="B1939" s="84">
        <v>196.2</v>
      </c>
      <c r="C1939" s="84">
        <v>313.89999999999998</v>
      </c>
      <c r="D1939" s="84">
        <f t="shared" si="1368"/>
        <v>392.4</v>
      </c>
      <c r="E1939" s="84">
        <f t="shared" si="1369"/>
        <v>627.79999999999995</v>
      </c>
    </row>
    <row r="1940" spans="1:5" x14ac:dyDescent="0.2">
      <c r="A1940" s="116">
        <v>1933</v>
      </c>
      <c r="B1940" s="84">
        <v>196.2</v>
      </c>
      <c r="C1940" s="84">
        <v>313.89999999999998</v>
      </c>
      <c r="D1940" s="84">
        <f t="shared" si="1259"/>
        <v>392.4</v>
      </c>
      <c r="E1940" s="84">
        <f t="shared" si="1259"/>
        <v>627.79999999999995</v>
      </c>
    </row>
    <row r="1941" spans="1:5" x14ac:dyDescent="0.2">
      <c r="A1941" s="116">
        <v>1934</v>
      </c>
      <c r="B1941" s="84">
        <v>196.4</v>
      </c>
      <c r="C1941" s="84">
        <v>314.2</v>
      </c>
      <c r="D1941" s="84">
        <f t="shared" ref="D1941:D1942" si="1370">B1941*2</f>
        <v>392.8</v>
      </c>
      <c r="E1941" s="84">
        <f t="shared" ref="E1941:E1942" si="1371">C1941*2</f>
        <v>628.4</v>
      </c>
    </row>
    <row r="1942" spans="1:5" x14ac:dyDescent="0.2">
      <c r="A1942" s="116">
        <v>1935</v>
      </c>
      <c r="B1942" s="84">
        <v>196.4</v>
      </c>
      <c r="C1942" s="84">
        <v>314.2</v>
      </c>
      <c r="D1942" s="84">
        <f t="shared" si="1370"/>
        <v>392.8</v>
      </c>
      <c r="E1942" s="84">
        <f t="shared" si="1371"/>
        <v>628.4</v>
      </c>
    </row>
    <row r="1943" spans="1:5" x14ac:dyDescent="0.2">
      <c r="A1943" s="116">
        <v>1936</v>
      </c>
      <c r="B1943" s="84">
        <v>196.4</v>
      </c>
      <c r="C1943" s="84">
        <v>314.2</v>
      </c>
      <c r="D1943" s="84">
        <f t="shared" si="1259"/>
        <v>392.8</v>
      </c>
      <c r="E1943" s="84">
        <f t="shared" si="1259"/>
        <v>628.4</v>
      </c>
    </row>
    <row r="1944" spans="1:5" x14ac:dyDescent="0.2">
      <c r="A1944" s="116">
        <v>1937</v>
      </c>
      <c r="B1944" s="84">
        <v>196.7</v>
      </c>
      <c r="C1944" s="84">
        <v>314.7</v>
      </c>
      <c r="D1944" s="84">
        <f t="shared" ref="D1944:D1945" si="1372">B1944*2</f>
        <v>393.4</v>
      </c>
      <c r="E1944" s="84">
        <f t="shared" ref="E1944:E1945" si="1373">C1944*2</f>
        <v>629.4</v>
      </c>
    </row>
    <row r="1945" spans="1:5" x14ac:dyDescent="0.2">
      <c r="A1945" s="116">
        <v>1938</v>
      </c>
      <c r="B1945" s="84">
        <v>196.7</v>
      </c>
      <c r="C1945" s="84">
        <v>314.7</v>
      </c>
      <c r="D1945" s="84">
        <f t="shared" si="1372"/>
        <v>393.4</v>
      </c>
      <c r="E1945" s="84">
        <f t="shared" si="1373"/>
        <v>629.4</v>
      </c>
    </row>
    <row r="1946" spans="1:5" x14ac:dyDescent="0.2">
      <c r="A1946" s="116">
        <v>1939</v>
      </c>
      <c r="B1946" s="84">
        <v>196.7</v>
      </c>
      <c r="C1946" s="84">
        <v>314.7</v>
      </c>
      <c r="D1946" s="84">
        <f t="shared" si="1259"/>
        <v>393.4</v>
      </c>
      <c r="E1946" s="84">
        <f t="shared" si="1259"/>
        <v>629.4</v>
      </c>
    </row>
    <row r="1947" spans="1:5" ht="13.5" thickBot="1" x14ac:dyDescent="0.25">
      <c r="A1947" s="117">
        <v>1940</v>
      </c>
      <c r="B1947" s="91">
        <v>197</v>
      </c>
      <c r="C1947" s="91">
        <v>315.2</v>
      </c>
      <c r="D1947" s="91">
        <f t="shared" ref="D1947:D1949" si="1374">B1947*2</f>
        <v>394</v>
      </c>
      <c r="E1947" s="91">
        <f t="shared" ref="E1947:E1949" si="1375">C1947*2</f>
        <v>630.4</v>
      </c>
    </row>
    <row r="1948" spans="1:5" x14ac:dyDescent="0.2">
      <c r="A1948" s="115">
        <v>1941</v>
      </c>
      <c r="B1948" s="86">
        <v>197</v>
      </c>
      <c r="C1948" s="86">
        <v>315.2</v>
      </c>
      <c r="D1948" s="86">
        <f t="shared" si="1374"/>
        <v>394</v>
      </c>
      <c r="E1948" s="86">
        <f t="shared" si="1375"/>
        <v>630.4</v>
      </c>
    </row>
    <row r="1949" spans="1:5" x14ac:dyDescent="0.2">
      <c r="A1949" s="116">
        <v>1942</v>
      </c>
      <c r="B1949" s="84">
        <v>197</v>
      </c>
      <c r="C1949" s="84">
        <v>315.2</v>
      </c>
      <c r="D1949" s="84">
        <f t="shared" si="1374"/>
        <v>394</v>
      </c>
      <c r="E1949" s="84">
        <f t="shared" si="1375"/>
        <v>630.4</v>
      </c>
    </row>
    <row r="1950" spans="1:5" x14ac:dyDescent="0.2">
      <c r="A1950" s="116">
        <v>1943</v>
      </c>
      <c r="B1950" s="84">
        <v>197</v>
      </c>
      <c r="C1950" s="84">
        <v>315.2</v>
      </c>
      <c r="D1950" s="84">
        <f t="shared" si="1259"/>
        <v>394</v>
      </c>
      <c r="E1950" s="84">
        <f t="shared" si="1259"/>
        <v>630.4</v>
      </c>
    </row>
    <row r="1951" spans="1:5" x14ac:dyDescent="0.2">
      <c r="A1951" s="116">
        <v>1944</v>
      </c>
      <c r="B1951" s="84">
        <v>197.3</v>
      </c>
      <c r="C1951" s="84">
        <v>315.7</v>
      </c>
      <c r="D1951" s="84">
        <f t="shared" ref="D1951:D1952" si="1376">B1951*2</f>
        <v>394.6</v>
      </c>
      <c r="E1951" s="84">
        <f t="shared" ref="E1951:E1952" si="1377">C1951*2</f>
        <v>631.4</v>
      </c>
    </row>
    <row r="1952" spans="1:5" x14ac:dyDescent="0.2">
      <c r="A1952" s="116">
        <v>1945</v>
      </c>
      <c r="B1952" s="84">
        <v>197.3</v>
      </c>
      <c r="C1952" s="84">
        <v>315.7</v>
      </c>
      <c r="D1952" s="84">
        <f t="shared" si="1376"/>
        <v>394.6</v>
      </c>
      <c r="E1952" s="84">
        <f t="shared" si="1377"/>
        <v>631.4</v>
      </c>
    </row>
    <row r="1953" spans="1:5" x14ac:dyDescent="0.2">
      <c r="A1953" s="116">
        <v>1946</v>
      </c>
      <c r="B1953" s="84">
        <v>197.3</v>
      </c>
      <c r="C1953" s="84">
        <v>315.7</v>
      </c>
      <c r="D1953" s="84">
        <f t="shared" si="1259"/>
        <v>394.6</v>
      </c>
      <c r="E1953" s="84">
        <f t="shared" si="1259"/>
        <v>631.4</v>
      </c>
    </row>
    <row r="1954" spans="1:5" x14ac:dyDescent="0.2">
      <c r="A1954" s="116">
        <v>1947</v>
      </c>
      <c r="B1954" s="84">
        <v>197.5</v>
      </c>
      <c r="C1954" s="84">
        <v>316</v>
      </c>
      <c r="D1954" s="84">
        <f t="shared" ref="D1954:D1955" si="1378">B1954*2</f>
        <v>395</v>
      </c>
      <c r="E1954" s="84">
        <f t="shared" ref="E1954:E1955" si="1379">C1954*2</f>
        <v>632</v>
      </c>
    </row>
    <row r="1955" spans="1:5" x14ac:dyDescent="0.2">
      <c r="A1955" s="116">
        <v>1948</v>
      </c>
      <c r="B1955" s="84">
        <v>197.5</v>
      </c>
      <c r="C1955" s="84">
        <v>316</v>
      </c>
      <c r="D1955" s="84">
        <f t="shared" si="1378"/>
        <v>395</v>
      </c>
      <c r="E1955" s="84">
        <f t="shared" si="1379"/>
        <v>632</v>
      </c>
    </row>
    <row r="1956" spans="1:5" x14ac:dyDescent="0.2">
      <c r="A1956" s="116">
        <v>1949</v>
      </c>
      <c r="B1956" s="84">
        <v>197.5</v>
      </c>
      <c r="C1956" s="84">
        <v>316</v>
      </c>
      <c r="D1956" s="84">
        <f t="shared" si="1259"/>
        <v>395</v>
      </c>
      <c r="E1956" s="84">
        <f t="shared" si="1259"/>
        <v>632</v>
      </c>
    </row>
    <row r="1957" spans="1:5" ht="13.5" thickBot="1" x14ac:dyDescent="0.25">
      <c r="A1957" s="117">
        <v>1950</v>
      </c>
      <c r="B1957" s="91">
        <v>197.7</v>
      </c>
      <c r="C1957" s="91">
        <v>316.3</v>
      </c>
      <c r="D1957" s="91">
        <f t="shared" ref="D1957:D1958" si="1380">B1957*2</f>
        <v>395.4</v>
      </c>
      <c r="E1957" s="91">
        <f t="shared" ref="E1957:E1958" si="1381">C1957*2</f>
        <v>632.6</v>
      </c>
    </row>
    <row r="1958" spans="1:5" x14ac:dyDescent="0.2">
      <c r="A1958" s="115">
        <v>1951</v>
      </c>
      <c r="B1958" s="86">
        <v>197.7</v>
      </c>
      <c r="C1958" s="86">
        <v>316.3</v>
      </c>
      <c r="D1958" s="86">
        <f t="shared" si="1380"/>
        <v>395.4</v>
      </c>
      <c r="E1958" s="86">
        <f t="shared" si="1381"/>
        <v>632.6</v>
      </c>
    </row>
    <row r="1959" spans="1:5" x14ac:dyDescent="0.2">
      <c r="A1959" s="116">
        <v>1952</v>
      </c>
      <c r="B1959" s="84">
        <v>197.7</v>
      </c>
      <c r="C1959" s="84">
        <v>316.3</v>
      </c>
      <c r="D1959" s="84">
        <f t="shared" si="1259"/>
        <v>395.4</v>
      </c>
      <c r="E1959" s="84">
        <f t="shared" si="1259"/>
        <v>632.6</v>
      </c>
    </row>
    <row r="1960" spans="1:5" x14ac:dyDescent="0.2">
      <c r="A1960" s="116">
        <v>1953</v>
      </c>
      <c r="B1960" s="84">
        <v>198.1</v>
      </c>
      <c r="C1960" s="84">
        <v>317</v>
      </c>
      <c r="D1960" s="84">
        <f t="shared" ref="D1960:D1962" si="1382">B1960*2</f>
        <v>396.2</v>
      </c>
      <c r="E1960" s="84">
        <f t="shared" ref="E1960:E1962" si="1383">C1960*2</f>
        <v>634</v>
      </c>
    </row>
    <row r="1961" spans="1:5" x14ac:dyDescent="0.2">
      <c r="A1961" s="116">
        <v>1954</v>
      </c>
      <c r="B1961" s="84">
        <v>198.1</v>
      </c>
      <c r="C1961" s="84">
        <v>317</v>
      </c>
      <c r="D1961" s="84">
        <f t="shared" si="1382"/>
        <v>396.2</v>
      </c>
      <c r="E1961" s="84">
        <f t="shared" si="1383"/>
        <v>634</v>
      </c>
    </row>
    <row r="1962" spans="1:5" x14ac:dyDescent="0.2">
      <c r="A1962" s="116">
        <v>1955</v>
      </c>
      <c r="B1962" s="84">
        <v>198.1</v>
      </c>
      <c r="C1962" s="84">
        <v>317</v>
      </c>
      <c r="D1962" s="84">
        <f t="shared" si="1382"/>
        <v>396.2</v>
      </c>
      <c r="E1962" s="84">
        <f t="shared" si="1383"/>
        <v>634</v>
      </c>
    </row>
    <row r="1963" spans="1:5" x14ac:dyDescent="0.2">
      <c r="A1963" s="116">
        <v>1956</v>
      </c>
      <c r="B1963" s="84">
        <v>198.1</v>
      </c>
      <c r="C1963" s="84">
        <v>317</v>
      </c>
      <c r="D1963" s="84">
        <f t="shared" si="1259"/>
        <v>396.2</v>
      </c>
      <c r="E1963" s="84">
        <f t="shared" si="1259"/>
        <v>634</v>
      </c>
    </row>
    <row r="1964" spans="1:5" x14ac:dyDescent="0.2">
      <c r="A1964" s="116">
        <v>1957</v>
      </c>
      <c r="B1964" s="84">
        <v>198.4</v>
      </c>
      <c r="C1964" s="84">
        <v>317.39999999999998</v>
      </c>
      <c r="D1964" s="84">
        <f t="shared" ref="D1964:D1965" si="1384">B1964*2</f>
        <v>396.8</v>
      </c>
      <c r="E1964" s="84">
        <f t="shared" ref="E1964:E1965" si="1385">C1964*2</f>
        <v>634.79999999999995</v>
      </c>
    </row>
    <row r="1965" spans="1:5" x14ac:dyDescent="0.2">
      <c r="A1965" s="116">
        <v>1958</v>
      </c>
      <c r="B1965" s="84">
        <v>198.4</v>
      </c>
      <c r="C1965" s="84">
        <v>317.39999999999998</v>
      </c>
      <c r="D1965" s="84">
        <f t="shared" si="1384"/>
        <v>396.8</v>
      </c>
      <c r="E1965" s="84">
        <f t="shared" si="1385"/>
        <v>634.79999999999995</v>
      </c>
    </row>
    <row r="1966" spans="1:5" x14ac:dyDescent="0.2">
      <c r="A1966" s="116">
        <v>1959</v>
      </c>
      <c r="B1966" s="84">
        <v>198.4</v>
      </c>
      <c r="C1966" s="84">
        <v>317.39999999999998</v>
      </c>
      <c r="D1966" s="84">
        <f t="shared" ref="D1966:E2007" si="1386">B1966*2</f>
        <v>396.8</v>
      </c>
      <c r="E1966" s="84">
        <f t="shared" si="1386"/>
        <v>634.79999999999995</v>
      </c>
    </row>
    <row r="1967" spans="1:5" ht="13.5" thickBot="1" x14ac:dyDescent="0.25">
      <c r="A1967" s="117">
        <v>1960</v>
      </c>
      <c r="B1967" s="91">
        <v>198.6</v>
      </c>
      <c r="C1967" s="91">
        <v>317.8</v>
      </c>
      <c r="D1967" s="91">
        <f t="shared" ref="D1967:D1968" si="1387">B1967*2</f>
        <v>397.2</v>
      </c>
      <c r="E1967" s="91">
        <f t="shared" ref="E1967:E1968" si="1388">C1967*2</f>
        <v>635.6</v>
      </c>
    </row>
    <row r="1968" spans="1:5" x14ac:dyDescent="0.2">
      <c r="A1968" s="115">
        <v>1961</v>
      </c>
      <c r="B1968" s="86">
        <v>198.6</v>
      </c>
      <c r="C1968" s="86">
        <v>317.8</v>
      </c>
      <c r="D1968" s="86">
        <f t="shared" si="1387"/>
        <v>397.2</v>
      </c>
      <c r="E1968" s="86">
        <f t="shared" si="1388"/>
        <v>635.6</v>
      </c>
    </row>
    <row r="1969" spans="1:5" x14ac:dyDescent="0.2">
      <c r="A1969" s="116">
        <v>1962</v>
      </c>
      <c r="B1969" s="84">
        <v>198.6</v>
      </c>
      <c r="C1969" s="84">
        <v>317.8</v>
      </c>
      <c r="D1969" s="84">
        <f t="shared" si="1386"/>
        <v>397.2</v>
      </c>
      <c r="E1969" s="84">
        <f t="shared" si="1386"/>
        <v>635.6</v>
      </c>
    </row>
    <row r="1970" spans="1:5" x14ac:dyDescent="0.2">
      <c r="A1970" s="116">
        <v>1963</v>
      </c>
      <c r="B1970" s="84">
        <v>198.8</v>
      </c>
      <c r="C1970" s="84">
        <v>318.10000000000002</v>
      </c>
      <c r="D1970" s="84">
        <f t="shared" ref="D1970:D1972" si="1389">B1970*2</f>
        <v>397.6</v>
      </c>
      <c r="E1970" s="84">
        <f t="shared" ref="E1970:E1972" si="1390">C1970*2</f>
        <v>636.20000000000005</v>
      </c>
    </row>
    <row r="1971" spans="1:5" x14ac:dyDescent="0.2">
      <c r="A1971" s="116">
        <v>1964</v>
      </c>
      <c r="B1971" s="84">
        <v>198.8</v>
      </c>
      <c r="C1971" s="84">
        <v>318.10000000000002</v>
      </c>
      <c r="D1971" s="84">
        <f t="shared" si="1389"/>
        <v>397.6</v>
      </c>
      <c r="E1971" s="84">
        <f t="shared" si="1390"/>
        <v>636.20000000000005</v>
      </c>
    </row>
    <row r="1972" spans="1:5" x14ac:dyDescent="0.2">
      <c r="A1972" s="116">
        <v>1965</v>
      </c>
      <c r="B1972" s="84">
        <v>198.8</v>
      </c>
      <c r="C1972" s="84">
        <v>318.10000000000002</v>
      </c>
      <c r="D1972" s="84">
        <f t="shared" si="1389"/>
        <v>397.6</v>
      </c>
      <c r="E1972" s="84">
        <f t="shared" si="1390"/>
        <v>636.20000000000005</v>
      </c>
    </row>
    <row r="1973" spans="1:5" x14ac:dyDescent="0.2">
      <c r="A1973" s="116">
        <v>1966</v>
      </c>
      <c r="B1973" s="84">
        <v>198.8</v>
      </c>
      <c r="C1973" s="84">
        <v>318.10000000000002</v>
      </c>
      <c r="D1973" s="84">
        <f t="shared" si="1386"/>
        <v>397.6</v>
      </c>
      <c r="E1973" s="84">
        <f t="shared" si="1386"/>
        <v>636.20000000000005</v>
      </c>
    </row>
    <row r="1974" spans="1:5" x14ac:dyDescent="0.2">
      <c r="A1974" s="116">
        <v>1967</v>
      </c>
      <c r="B1974" s="84">
        <v>199.1</v>
      </c>
      <c r="C1974" s="84">
        <v>318.60000000000002</v>
      </c>
      <c r="D1974" s="84">
        <f t="shared" ref="D1974:D1975" si="1391">B1974*2</f>
        <v>398.2</v>
      </c>
      <c r="E1974" s="84">
        <f t="shared" ref="E1974:E1975" si="1392">C1974*2</f>
        <v>637.20000000000005</v>
      </c>
    </row>
    <row r="1975" spans="1:5" x14ac:dyDescent="0.2">
      <c r="A1975" s="116">
        <v>1968</v>
      </c>
      <c r="B1975" s="84">
        <v>199.1</v>
      </c>
      <c r="C1975" s="84">
        <v>318.60000000000002</v>
      </c>
      <c r="D1975" s="84">
        <f t="shared" si="1391"/>
        <v>398.2</v>
      </c>
      <c r="E1975" s="84">
        <f t="shared" si="1392"/>
        <v>637.20000000000005</v>
      </c>
    </row>
    <row r="1976" spans="1:5" x14ac:dyDescent="0.2">
      <c r="A1976" s="116">
        <v>1969</v>
      </c>
      <c r="B1976" s="84">
        <v>199.1</v>
      </c>
      <c r="C1976" s="84">
        <v>318.60000000000002</v>
      </c>
      <c r="D1976" s="84">
        <f t="shared" si="1386"/>
        <v>398.2</v>
      </c>
      <c r="E1976" s="84">
        <f t="shared" si="1386"/>
        <v>637.20000000000005</v>
      </c>
    </row>
    <row r="1977" spans="1:5" ht="13.5" thickBot="1" x14ac:dyDescent="0.25">
      <c r="A1977" s="117">
        <v>1970</v>
      </c>
      <c r="B1977" s="91">
        <v>199.4</v>
      </c>
      <c r="C1977" s="91">
        <v>319</v>
      </c>
      <c r="D1977" s="91">
        <f t="shared" ref="D1977:D1978" si="1393">B1977*2</f>
        <v>398.8</v>
      </c>
      <c r="E1977" s="91">
        <f t="shared" ref="E1977:E1978" si="1394">C1977*2</f>
        <v>638</v>
      </c>
    </row>
    <row r="1978" spans="1:5" x14ac:dyDescent="0.2">
      <c r="A1978" s="115">
        <v>1971</v>
      </c>
      <c r="B1978" s="86">
        <v>199.4</v>
      </c>
      <c r="C1978" s="86">
        <v>319</v>
      </c>
      <c r="D1978" s="86">
        <f t="shared" si="1393"/>
        <v>398.8</v>
      </c>
      <c r="E1978" s="86">
        <f t="shared" si="1394"/>
        <v>638</v>
      </c>
    </row>
    <row r="1979" spans="1:5" x14ac:dyDescent="0.2">
      <c r="A1979" s="116">
        <v>1972</v>
      </c>
      <c r="B1979" s="84">
        <v>199.4</v>
      </c>
      <c r="C1979" s="84">
        <v>319</v>
      </c>
      <c r="D1979" s="84">
        <f t="shared" si="1386"/>
        <v>398.8</v>
      </c>
      <c r="E1979" s="84">
        <f t="shared" si="1386"/>
        <v>638</v>
      </c>
    </row>
    <row r="1980" spans="1:5" x14ac:dyDescent="0.2">
      <c r="A1980" s="116">
        <v>1973</v>
      </c>
      <c r="B1980" s="84">
        <v>199.6</v>
      </c>
      <c r="C1980" s="84">
        <v>319.39999999999998</v>
      </c>
      <c r="D1980" s="84">
        <f t="shared" ref="D1980:D1981" si="1395">B1980*2</f>
        <v>399.2</v>
      </c>
      <c r="E1980" s="84">
        <f t="shared" ref="E1980:E1981" si="1396">C1980*2</f>
        <v>638.79999999999995</v>
      </c>
    </row>
    <row r="1981" spans="1:5" x14ac:dyDescent="0.2">
      <c r="A1981" s="116">
        <v>1974</v>
      </c>
      <c r="B1981" s="84">
        <v>199.6</v>
      </c>
      <c r="C1981" s="84">
        <v>319.39999999999998</v>
      </c>
      <c r="D1981" s="84">
        <f t="shared" si="1395"/>
        <v>399.2</v>
      </c>
      <c r="E1981" s="84">
        <f t="shared" si="1396"/>
        <v>638.79999999999995</v>
      </c>
    </row>
    <row r="1982" spans="1:5" x14ac:dyDescent="0.2">
      <c r="A1982" s="116">
        <v>1975</v>
      </c>
      <c r="B1982" s="84">
        <v>199.6</v>
      </c>
      <c r="C1982" s="84">
        <v>319.39999999999998</v>
      </c>
      <c r="D1982" s="84">
        <f t="shared" si="1386"/>
        <v>399.2</v>
      </c>
      <c r="E1982" s="84">
        <f t="shared" si="1386"/>
        <v>638.79999999999995</v>
      </c>
    </row>
    <row r="1983" spans="1:5" x14ac:dyDescent="0.2">
      <c r="A1983" s="116">
        <v>1976</v>
      </c>
      <c r="B1983" s="84">
        <v>199.8</v>
      </c>
      <c r="C1983" s="84">
        <v>319.7</v>
      </c>
      <c r="D1983" s="84">
        <f t="shared" ref="D1983:D1985" si="1397">B1983*2</f>
        <v>399.6</v>
      </c>
      <c r="E1983" s="84">
        <f t="shared" ref="E1983:E1985" si="1398">C1983*2</f>
        <v>639.4</v>
      </c>
    </row>
    <row r="1984" spans="1:5" x14ac:dyDescent="0.2">
      <c r="A1984" s="116">
        <v>1977</v>
      </c>
      <c r="B1984" s="84">
        <v>199.8</v>
      </c>
      <c r="C1984" s="84">
        <v>319.7</v>
      </c>
      <c r="D1984" s="84">
        <f t="shared" si="1397"/>
        <v>399.6</v>
      </c>
      <c r="E1984" s="84">
        <f t="shared" si="1398"/>
        <v>639.4</v>
      </c>
    </row>
    <row r="1985" spans="1:5" x14ac:dyDescent="0.2">
      <c r="A1985" s="116">
        <v>1978</v>
      </c>
      <c r="B1985" s="84">
        <v>199.8</v>
      </c>
      <c r="C1985" s="84">
        <v>319.7</v>
      </c>
      <c r="D1985" s="84">
        <f t="shared" si="1397"/>
        <v>399.6</v>
      </c>
      <c r="E1985" s="84">
        <f t="shared" si="1398"/>
        <v>639.4</v>
      </c>
    </row>
    <row r="1986" spans="1:5" x14ac:dyDescent="0.2">
      <c r="A1986" s="116">
        <v>1979</v>
      </c>
      <c r="B1986" s="84">
        <v>199.8</v>
      </c>
      <c r="C1986" s="84">
        <v>319.7</v>
      </c>
      <c r="D1986" s="84">
        <f t="shared" si="1386"/>
        <v>399.6</v>
      </c>
      <c r="E1986" s="84">
        <f t="shared" si="1386"/>
        <v>639.4</v>
      </c>
    </row>
    <row r="1987" spans="1:5" ht="13.5" thickBot="1" x14ac:dyDescent="0.25">
      <c r="A1987" s="117">
        <v>1980</v>
      </c>
      <c r="B1987" s="91">
        <v>200</v>
      </c>
      <c r="C1987" s="91">
        <v>320</v>
      </c>
      <c r="D1987" s="91">
        <f t="shared" ref="D1987:D1988" si="1399">B1987*2</f>
        <v>400</v>
      </c>
      <c r="E1987" s="91">
        <f t="shared" ref="E1987:E1988" si="1400">C1987*2</f>
        <v>640</v>
      </c>
    </row>
    <row r="1988" spans="1:5" x14ac:dyDescent="0.2">
      <c r="A1988" s="115">
        <v>1981</v>
      </c>
      <c r="B1988" s="86">
        <v>200</v>
      </c>
      <c r="C1988" s="86">
        <v>320</v>
      </c>
      <c r="D1988" s="86">
        <f t="shared" si="1399"/>
        <v>400</v>
      </c>
      <c r="E1988" s="86">
        <f t="shared" si="1400"/>
        <v>640</v>
      </c>
    </row>
    <row r="1989" spans="1:5" x14ac:dyDescent="0.2">
      <c r="A1989" s="116">
        <v>1982</v>
      </c>
      <c r="B1989" s="84">
        <v>200</v>
      </c>
      <c r="C1989" s="84">
        <v>320</v>
      </c>
      <c r="D1989" s="84">
        <f t="shared" si="1386"/>
        <v>400</v>
      </c>
      <c r="E1989" s="84">
        <f t="shared" si="1386"/>
        <v>640</v>
      </c>
    </row>
    <row r="1990" spans="1:5" x14ac:dyDescent="0.2">
      <c r="A1990" s="116">
        <v>1983</v>
      </c>
      <c r="B1990" s="84">
        <v>200.4</v>
      </c>
      <c r="C1990" s="84">
        <v>320.60000000000002</v>
      </c>
      <c r="D1990" s="84">
        <f t="shared" ref="D1990:D1991" si="1401">B1990*2</f>
        <v>400.8</v>
      </c>
      <c r="E1990" s="84">
        <f t="shared" ref="E1990:E1991" si="1402">C1990*2</f>
        <v>641.20000000000005</v>
      </c>
    </row>
    <row r="1991" spans="1:5" x14ac:dyDescent="0.2">
      <c r="A1991" s="116">
        <v>1984</v>
      </c>
      <c r="B1991" s="84">
        <v>200.4</v>
      </c>
      <c r="C1991" s="84">
        <v>320.60000000000002</v>
      </c>
      <c r="D1991" s="84">
        <f t="shared" si="1401"/>
        <v>400.8</v>
      </c>
      <c r="E1991" s="84">
        <f t="shared" si="1402"/>
        <v>641.20000000000005</v>
      </c>
    </row>
    <row r="1992" spans="1:5" x14ac:dyDescent="0.2">
      <c r="A1992" s="116">
        <v>1985</v>
      </c>
      <c r="B1992" s="84">
        <v>200.4</v>
      </c>
      <c r="C1992" s="84">
        <v>320.60000000000002</v>
      </c>
      <c r="D1992" s="84">
        <f t="shared" si="1386"/>
        <v>400.8</v>
      </c>
      <c r="E1992" s="84">
        <f t="shared" si="1386"/>
        <v>641.20000000000005</v>
      </c>
    </row>
    <row r="1993" spans="1:5" x14ac:dyDescent="0.2">
      <c r="A1993" s="116">
        <v>1986</v>
      </c>
      <c r="B1993" s="84">
        <v>200.6</v>
      </c>
      <c r="C1993" s="84">
        <v>321</v>
      </c>
      <c r="D1993" s="84">
        <f t="shared" ref="D1993:D1995" si="1403">B1993*2</f>
        <v>401.2</v>
      </c>
      <c r="E1993" s="84">
        <f t="shared" ref="E1993:E1995" si="1404">C1993*2</f>
        <v>642</v>
      </c>
    </row>
    <row r="1994" spans="1:5" x14ac:dyDescent="0.2">
      <c r="A1994" s="116">
        <v>1987</v>
      </c>
      <c r="B1994" s="84">
        <v>200.6</v>
      </c>
      <c r="C1994" s="84">
        <v>321</v>
      </c>
      <c r="D1994" s="84">
        <f t="shared" si="1403"/>
        <v>401.2</v>
      </c>
      <c r="E1994" s="84">
        <f t="shared" si="1404"/>
        <v>642</v>
      </c>
    </row>
    <row r="1995" spans="1:5" x14ac:dyDescent="0.2">
      <c r="A1995" s="116">
        <v>1988</v>
      </c>
      <c r="B1995" s="84">
        <v>200.6</v>
      </c>
      <c r="C1995" s="84">
        <v>321</v>
      </c>
      <c r="D1995" s="84">
        <f t="shared" si="1403"/>
        <v>401.2</v>
      </c>
      <c r="E1995" s="84">
        <f t="shared" si="1404"/>
        <v>642</v>
      </c>
    </row>
    <row r="1996" spans="1:5" x14ac:dyDescent="0.2">
      <c r="A1996" s="116">
        <v>1989</v>
      </c>
      <c r="B1996" s="84">
        <v>200.6</v>
      </c>
      <c r="C1996" s="84">
        <v>321</v>
      </c>
      <c r="D1996" s="84">
        <f t="shared" si="1386"/>
        <v>401.2</v>
      </c>
      <c r="E1996" s="84">
        <f t="shared" si="1386"/>
        <v>642</v>
      </c>
    </row>
    <row r="1997" spans="1:5" ht="13.5" thickBot="1" x14ac:dyDescent="0.25">
      <c r="A1997" s="117">
        <v>1990</v>
      </c>
      <c r="B1997" s="91">
        <v>200.9</v>
      </c>
      <c r="C1997" s="91">
        <v>321.39999999999998</v>
      </c>
      <c r="D1997" s="91">
        <f t="shared" ref="D1997:D1998" si="1405">B1997*2</f>
        <v>401.8</v>
      </c>
      <c r="E1997" s="91">
        <f t="shared" ref="E1997:E1998" si="1406">C1997*2</f>
        <v>642.79999999999995</v>
      </c>
    </row>
    <row r="1998" spans="1:5" x14ac:dyDescent="0.2">
      <c r="A1998" s="115">
        <v>1991</v>
      </c>
      <c r="B1998" s="86">
        <v>200.9</v>
      </c>
      <c r="C1998" s="86">
        <v>321.39999999999998</v>
      </c>
      <c r="D1998" s="86">
        <f t="shared" si="1405"/>
        <v>401.8</v>
      </c>
      <c r="E1998" s="86">
        <f t="shared" si="1406"/>
        <v>642.79999999999995</v>
      </c>
    </row>
    <row r="1999" spans="1:5" x14ac:dyDescent="0.2">
      <c r="A1999" s="116">
        <v>1992</v>
      </c>
      <c r="B1999" s="84">
        <v>200.9</v>
      </c>
      <c r="C1999" s="84">
        <v>321.39999999999998</v>
      </c>
      <c r="D1999" s="84">
        <f t="shared" si="1386"/>
        <v>401.8</v>
      </c>
      <c r="E1999" s="84">
        <f t="shared" si="1386"/>
        <v>642.79999999999995</v>
      </c>
    </row>
    <row r="2000" spans="1:5" x14ac:dyDescent="0.2">
      <c r="A2000" s="116">
        <v>1993</v>
      </c>
      <c r="B2000" s="84">
        <v>201.2</v>
      </c>
      <c r="C2000" s="84">
        <v>321.89999999999998</v>
      </c>
      <c r="D2000" s="84">
        <f t="shared" ref="D2000:D2001" si="1407">B2000*2</f>
        <v>402.4</v>
      </c>
      <c r="E2000" s="84">
        <f t="shared" ref="E2000:E2001" si="1408">C2000*2</f>
        <v>643.79999999999995</v>
      </c>
    </row>
    <row r="2001" spans="1:5" x14ac:dyDescent="0.2">
      <c r="A2001" s="116">
        <v>1994</v>
      </c>
      <c r="B2001" s="84">
        <v>201.2</v>
      </c>
      <c r="C2001" s="84">
        <v>321.89999999999998</v>
      </c>
      <c r="D2001" s="84">
        <f t="shared" si="1407"/>
        <v>402.4</v>
      </c>
      <c r="E2001" s="84">
        <f t="shared" si="1408"/>
        <v>643.79999999999995</v>
      </c>
    </row>
    <row r="2002" spans="1:5" x14ac:dyDescent="0.2">
      <c r="A2002" s="116">
        <v>1995</v>
      </c>
      <c r="B2002" s="84">
        <v>201.2</v>
      </c>
      <c r="C2002" s="84">
        <v>321.89999999999998</v>
      </c>
      <c r="D2002" s="84">
        <f t="shared" si="1386"/>
        <v>402.4</v>
      </c>
      <c r="E2002" s="84">
        <f t="shared" si="1386"/>
        <v>643.79999999999995</v>
      </c>
    </row>
    <row r="2003" spans="1:5" x14ac:dyDescent="0.2">
      <c r="A2003" s="116">
        <v>1996</v>
      </c>
      <c r="B2003" s="84">
        <v>201.4</v>
      </c>
      <c r="C2003" s="84">
        <v>322.2</v>
      </c>
      <c r="D2003" s="84">
        <f t="shared" ref="D2003:D2006" si="1409">B2003*2</f>
        <v>402.8</v>
      </c>
      <c r="E2003" s="84">
        <f t="shared" ref="E2003:E2006" si="1410">C2003*2</f>
        <v>644.4</v>
      </c>
    </row>
    <row r="2004" spans="1:5" x14ac:dyDescent="0.2">
      <c r="A2004" s="116">
        <v>1997</v>
      </c>
      <c r="B2004" s="84">
        <v>201.4</v>
      </c>
      <c r="C2004" s="84">
        <v>322.2</v>
      </c>
      <c r="D2004" s="84">
        <f t="shared" si="1409"/>
        <v>402.8</v>
      </c>
      <c r="E2004" s="84">
        <f t="shared" si="1410"/>
        <v>644.4</v>
      </c>
    </row>
    <row r="2005" spans="1:5" x14ac:dyDescent="0.2">
      <c r="A2005" s="116">
        <v>1998</v>
      </c>
      <c r="B2005" s="84">
        <v>201.4</v>
      </c>
      <c r="C2005" s="84">
        <v>322.2</v>
      </c>
      <c r="D2005" s="84">
        <f t="shared" si="1409"/>
        <v>402.8</v>
      </c>
      <c r="E2005" s="84">
        <f t="shared" si="1410"/>
        <v>644.4</v>
      </c>
    </row>
    <row r="2006" spans="1:5" x14ac:dyDescent="0.2">
      <c r="A2006" s="116">
        <v>1999</v>
      </c>
      <c r="B2006" s="84">
        <v>201.7</v>
      </c>
      <c r="C2006" s="84">
        <v>322.7</v>
      </c>
      <c r="D2006" s="84">
        <f t="shared" si="1409"/>
        <v>403.4</v>
      </c>
      <c r="E2006" s="84">
        <f t="shared" si="1410"/>
        <v>645.4</v>
      </c>
    </row>
    <row r="2007" spans="1:5" ht="13.5" thickBot="1" x14ac:dyDescent="0.25">
      <c r="A2007" s="117">
        <v>2000</v>
      </c>
      <c r="B2007" s="91">
        <v>201.7</v>
      </c>
      <c r="C2007" s="91">
        <v>322.7</v>
      </c>
      <c r="D2007" s="91">
        <f t="shared" si="1386"/>
        <v>403.4</v>
      </c>
      <c r="E2007" s="91">
        <f t="shared" si="1386"/>
        <v>645.4</v>
      </c>
    </row>
    <row r="2008" spans="1:5" x14ac:dyDescent="0.2">
      <c r="A2008" s="107"/>
      <c r="B2008" s="17"/>
      <c r="C2008" s="16"/>
      <c r="D2008" s="17"/>
      <c r="E2008" s="17"/>
    </row>
    <row r="2009" spans="1:5" x14ac:dyDescent="0.2">
      <c r="A2009" s="107"/>
      <c r="B2009" s="17"/>
      <c r="C2009" s="16"/>
      <c r="D2009" s="17"/>
      <c r="E2009" s="17"/>
    </row>
    <row r="2010" spans="1:5" x14ac:dyDescent="0.2">
      <c r="A2010" s="107"/>
      <c r="B2010" s="17"/>
      <c r="C2010" s="16"/>
      <c r="D2010" s="17"/>
      <c r="E2010" s="17"/>
    </row>
    <row r="2011" spans="1:5" x14ac:dyDescent="0.2">
      <c r="A2011" s="107"/>
      <c r="B2011" s="17"/>
      <c r="C2011" s="16"/>
      <c r="D2011" s="17"/>
      <c r="E2011" s="17"/>
    </row>
    <row r="2012" spans="1:5" x14ac:dyDescent="0.2">
      <c r="A2012" s="107"/>
      <c r="B2012" s="17"/>
      <c r="C2012" s="16"/>
      <c r="D2012" s="17"/>
      <c r="E2012" s="17"/>
    </row>
    <row r="2013" spans="1:5" x14ac:dyDescent="0.2">
      <c r="A2013" s="107"/>
      <c r="B2013" s="17"/>
      <c r="C2013" s="16"/>
      <c r="D2013" s="17"/>
      <c r="E2013" s="17"/>
    </row>
    <row r="2014" spans="1:5" x14ac:dyDescent="0.2">
      <c r="A2014" s="107"/>
      <c r="B2014" s="17"/>
      <c r="C2014" s="16"/>
      <c r="D2014" s="17"/>
      <c r="E2014" s="17"/>
    </row>
    <row r="2015" spans="1:5" x14ac:dyDescent="0.2">
      <c r="A2015" s="107"/>
      <c r="B2015" s="17"/>
      <c r="C2015" s="16"/>
      <c r="D2015" s="17"/>
      <c r="E2015" s="17"/>
    </row>
    <row r="2016" spans="1:5" x14ac:dyDescent="0.2">
      <c r="A2016" s="107"/>
      <c r="B2016" s="17"/>
      <c r="C2016" s="16"/>
      <c r="D2016" s="17"/>
      <c r="E2016" s="17"/>
    </row>
    <row r="2017" spans="1:5" x14ac:dyDescent="0.2">
      <c r="A2017" s="107"/>
      <c r="B2017" s="17"/>
      <c r="C2017" s="16"/>
      <c r="D2017" s="17"/>
      <c r="E2017" s="17"/>
    </row>
    <row r="2018" spans="1:5" x14ac:dyDescent="0.2">
      <c r="A2018" s="107"/>
      <c r="B2018" s="17"/>
      <c r="C2018" s="16"/>
      <c r="D2018" s="17"/>
      <c r="E2018" s="17"/>
    </row>
    <row r="2019" spans="1:5" x14ac:dyDescent="0.2">
      <c r="A2019" s="107"/>
      <c r="B2019" s="17"/>
      <c r="C2019" s="16"/>
      <c r="D2019" s="17"/>
      <c r="E2019" s="17"/>
    </row>
    <row r="2020" spans="1:5" x14ac:dyDescent="0.2">
      <c r="A2020" s="107"/>
      <c r="B2020" s="17"/>
      <c r="C2020" s="16"/>
      <c r="D2020" s="17"/>
      <c r="E2020" s="17"/>
    </row>
    <row r="2021" spans="1:5" x14ac:dyDescent="0.2">
      <c r="A2021" s="107"/>
      <c r="B2021" s="17"/>
      <c r="C2021" s="16"/>
      <c r="D2021" s="17"/>
      <c r="E2021" s="17"/>
    </row>
    <row r="2022" spans="1:5" x14ac:dyDescent="0.2">
      <c r="A2022" s="107"/>
      <c r="B2022" s="17"/>
      <c r="C2022" s="16"/>
      <c r="D2022" s="17"/>
      <c r="E2022" s="17"/>
    </row>
    <row r="2023" spans="1:5" x14ac:dyDescent="0.2">
      <c r="A2023" s="107"/>
      <c r="B2023" s="17"/>
      <c r="C2023" s="16"/>
      <c r="D2023" s="17"/>
      <c r="E2023" s="17"/>
    </row>
    <row r="2024" spans="1:5" x14ac:dyDescent="0.2">
      <c r="A2024" s="107"/>
      <c r="B2024" s="17"/>
      <c r="C2024" s="16"/>
      <c r="D2024" s="17"/>
      <c r="E2024" s="17"/>
    </row>
    <row r="2025" spans="1:5" x14ac:dyDescent="0.2">
      <c r="A2025" s="107"/>
      <c r="B2025" s="17"/>
      <c r="C2025" s="16"/>
      <c r="D2025" s="17"/>
      <c r="E2025" s="17"/>
    </row>
    <row r="2026" spans="1:5" x14ac:dyDescent="0.2">
      <c r="A2026" s="107"/>
      <c r="B2026" s="17"/>
      <c r="C2026" s="16"/>
      <c r="D2026" s="17"/>
      <c r="E2026" s="17"/>
    </row>
    <row r="2027" spans="1:5" x14ac:dyDescent="0.2">
      <c r="A2027" s="107"/>
      <c r="B2027" s="17"/>
      <c r="C2027" s="16"/>
      <c r="D2027" s="17"/>
      <c r="E2027" s="17"/>
    </row>
    <row r="2028" spans="1:5" x14ac:dyDescent="0.2">
      <c r="A2028" s="107"/>
      <c r="B2028" s="17"/>
      <c r="C2028" s="16"/>
      <c r="D2028" s="17"/>
      <c r="E2028" s="17"/>
    </row>
    <row r="2029" spans="1:5" x14ac:dyDescent="0.2">
      <c r="A2029" s="107"/>
      <c r="B2029" s="17"/>
      <c r="C2029" s="16"/>
      <c r="D2029" s="17"/>
      <c r="E2029" s="17"/>
    </row>
    <row r="2030" spans="1:5" x14ac:dyDescent="0.2">
      <c r="A2030" s="107"/>
      <c r="B2030" s="17"/>
      <c r="C2030" s="16"/>
      <c r="D2030" s="17"/>
      <c r="E2030" s="17"/>
    </row>
    <row r="2031" spans="1:5" x14ac:dyDescent="0.2">
      <c r="A2031" s="107"/>
      <c r="B2031" s="17"/>
      <c r="C2031" s="16"/>
      <c r="D2031" s="17"/>
      <c r="E2031" s="17"/>
    </row>
    <row r="2032" spans="1:5" x14ac:dyDescent="0.2">
      <c r="A2032" s="107"/>
      <c r="B2032" s="17"/>
      <c r="C2032" s="16"/>
      <c r="D2032" s="17"/>
      <c r="E2032" s="17"/>
    </row>
    <row r="2033" spans="1:5" x14ac:dyDescent="0.2">
      <c r="A2033" s="107"/>
      <c r="B2033" s="17"/>
      <c r="C2033" s="16"/>
      <c r="D2033" s="17"/>
      <c r="E2033" s="17"/>
    </row>
    <row r="2034" spans="1:5" x14ac:dyDescent="0.2">
      <c r="A2034" s="107"/>
      <c r="B2034" s="17"/>
      <c r="C2034" s="16"/>
      <c r="D2034" s="17"/>
      <c r="E2034" s="17"/>
    </row>
    <row r="2035" spans="1:5" x14ac:dyDescent="0.2">
      <c r="A2035" s="107"/>
      <c r="B2035" s="17"/>
      <c r="C2035" s="16"/>
      <c r="D2035" s="17"/>
      <c r="E2035" s="17"/>
    </row>
    <row r="2036" spans="1:5" x14ac:dyDescent="0.2">
      <c r="A2036" s="107"/>
      <c r="B2036" s="17"/>
      <c r="C2036" s="16"/>
      <c r="D2036" s="17"/>
      <c r="E2036" s="17"/>
    </row>
    <row r="2037" spans="1:5" x14ac:dyDescent="0.2">
      <c r="A2037" s="107"/>
      <c r="B2037" s="17"/>
      <c r="C2037" s="16"/>
      <c r="D2037" s="17"/>
      <c r="E2037" s="17"/>
    </row>
    <row r="2038" spans="1:5" x14ac:dyDescent="0.2">
      <c r="A2038" s="107"/>
      <c r="B2038" s="17"/>
      <c r="C2038" s="16"/>
      <c r="D2038" s="17"/>
      <c r="E2038" s="17"/>
    </row>
    <row r="2039" spans="1:5" x14ac:dyDescent="0.2">
      <c r="A2039" s="107"/>
      <c r="B2039" s="17"/>
      <c r="C2039" s="16"/>
      <c r="D2039" s="17"/>
      <c r="E2039" s="17"/>
    </row>
    <row r="2040" spans="1:5" x14ac:dyDescent="0.2">
      <c r="A2040" s="107"/>
      <c r="B2040" s="17"/>
      <c r="C2040" s="16"/>
      <c r="D2040" s="17"/>
      <c r="E2040" s="17"/>
    </row>
    <row r="2041" spans="1:5" x14ac:dyDescent="0.2">
      <c r="A2041" s="107"/>
      <c r="B2041" s="17"/>
      <c r="C2041" s="16"/>
      <c r="D2041" s="17"/>
      <c r="E2041" s="17"/>
    </row>
    <row r="2042" spans="1:5" x14ac:dyDescent="0.2">
      <c r="A2042" s="107"/>
      <c r="B2042" s="17"/>
      <c r="C2042" s="16"/>
      <c r="D2042" s="17"/>
      <c r="E2042" s="17"/>
    </row>
    <row r="2043" spans="1:5" x14ac:dyDescent="0.2">
      <c r="A2043" s="107"/>
      <c r="B2043" s="17"/>
      <c r="C2043" s="16"/>
      <c r="D2043" s="17"/>
      <c r="E2043" s="17"/>
    </row>
    <row r="2044" spans="1:5" x14ac:dyDescent="0.2">
      <c r="A2044" s="107"/>
      <c r="B2044" s="17"/>
      <c r="C2044" s="16"/>
      <c r="D2044" s="17"/>
      <c r="E2044" s="17"/>
    </row>
    <row r="2045" spans="1:5" x14ac:dyDescent="0.2">
      <c r="A2045" s="107"/>
      <c r="B2045" s="17"/>
      <c r="C2045" s="16"/>
      <c r="D2045" s="17"/>
      <c r="E2045" s="17"/>
    </row>
    <row r="2046" spans="1:5" x14ac:dyDescent="0.2">
      <c r="A2046" s="107"/>
      <c r="B2046" s="17"/>
      <c r="C2046" s="16"/>
      <c r="D2046" s="17"/>
      <c r="E2046" s="17"/>
    </row>
    <row r="2047" spans="1:5" x14ac:dyDescent="0.2">
      <c r="A2047" s="107"/>
      <c r="B2047" s="17"/>
      <c r="C2047" s="16"/>
      <c r="D2047" s="17"/>
      <c r="E2047" s="17"/>
    </row>
    <row r="2048" spans="1:5" x14ac:dyDescent="0.2">
      <c r="A2048" s="107"/>
      <c r="B2048" s="17"/>
      <c r="C2048" s="16"/>
      <c r="D2048" s="17"/>
      <c r="E2048" s="17"/>
    </row>
    <row r="2049" spans="1:5" x14ac:dyDescent="0.2">
      <c r="A2049" s="107"/>
      <c r="B2049" s="17"/>
      <c r="C2049" s="16"/>
      <c r="D2049" s="17"/>
      <c r="E2049" s="17"/>
    </row>
    <row r="2050" spans="1:5" x14ac:dyDescent="0.2">
      <c r="A2050" s="107"/>
      <c r="B2050" s="17"/>
      <c r="C2050" s="16"/>
      <c r="D2050" s="17"/>
      <c r="E2050" s="17"/>
    </row>
    <row r="2051" spans="1:5" x14ac:dyDescent="0.2">
      <c r="A2051" s="107"/>
      <c r="B2051" s="17"/>
      <c r="C2051" s="16"/>
      <c r="D2051" s="17"/>
      <c r="E2051" s="17"/>
    </row>
    <row r="2052" spans="1:5" x14ac:dyDescent="0.2">
      <c r="A2052" s="107"/>
      <c r="B2052" s="17"/>
      <c r="C2052" s="16"/>
      <c r="D2052" s="17"/>
      <c r="E2052" s="17"/>
    </row>
    <row r="2053" spans="1:5" x14ac:dyDescent="0.2">
      <c r="A2053" s="107"/>
      <c r="B2053" s="17"/>
      <c r="C2053" s="16"/>
      <c r="D2053" s="17"/>
      <c r="E2053" s="17"/>
    </row>
    <row r="2054" spans="1:5" x14ac:dyDescent="0.2">
      <c r="A2054" s="107"/>
      <c r="B2054" s="17"/>
      <c r="C2054" s="16"/>
      <c r="D2054" s="17"/>
      <c r="E2054" s="17"/>
    </row>
    <row r="2055" spans="1:5" x14ac:dyDescent="0.2">
      <c r="A2055" s="107"/>
      <c r="B2055" s="17"/>
      <c r="C2055" s="16"/>
      <c r="D2055" s="17"/>
      <c r="E2055" s="17"/>
    </row>
    <row r="2056" spans="1:5" x14ac:dyDescent="0.2">
      <c r="A2056" s="108"/>
      <c r="B2056" s="109"/>
      <c r="C2056" s="110"/>
      <c r="D2056" s="109"/>
      <c r="E2056" s="109"/>
    </row>
    <row r="2057" spans="1:5" x14ac:dyDescent="0.2">
      <c r="A2057" s="108"/>
      <c r="B2057" s="109"/>
      <c r="C2057" s="110"/>
      <c r="D2057" s="109"/>
      <c r="E2057" s="109"/>
    </row>
    <row r="2058" spans="1:5" x14ac:dyDescent="0.2">
      <c r="A2058" s="108"/>
      <c r="B2058" s="109"/>
      <c r="C2058" s="110"/>
      <c r="D2058" s="109"/>
      <c r="E2058" s="109"/>
    </row>
    <row r="2059" spans="1:5" x14ac:dyDescent="0.2">
      <c r="A2059" s="108"/>
      <c r="B2059" s="109"/>
      <c r="C2059" s="110"/>
      <c r="D2059" s="109"/>
      <c r="E2059" s="109"/>
    </row>
    <row r="2060" spans="1:5" x14ac:dyDescent="0.2">
      <c r="A2060" s="108"/>
      <c r="B2060" s="109"/>
      <c r="C2060" s="110"/>
      <c r="D2060" s="109"/>
      <c r="E2060" s="109"/>
    </row>
    <row r="2061" spans="1:5" x14ac:dyDescent="0.2">
      <c r="A2061" s="108"/>
      <c r="B2061" s="109"/>
      <c r="C2061" s="110"/>
      <c r="D2061" s="109"/>
      <c r="E2061" s="109"/>
    </row>
    <row r="2062" spans="1:5" x14ac:dyDescent="0.2">
      <c r="A2062" s="108"/>
      <c r="B2062" s="109"/>
      <c r="C2062" s="110"/>
      <c r="D2062" s="109"/>
      <c r="E2062" s="109"/>
    </row>
    <row r="2063" spans="1:5" x14ac:dyDescent="0.2">
      <c r="A2063" s="108"/>
      <c r="B2063" s="109"/>
      <c r="C2063" s="110"/>
      <c r="D2063" s="109"/>
      <c r="E2063" s="109"/>
    </row>
    <row r="2064" spans="1:5" x14ac:dyDescent="0.2">
      <c r="A2064" s="108"/>
      <c r="B2064" s="109"/>
      <c r="C2064" s="110"/>
      <c r="D2064" s="109"/>
      <c r="E2064" s="109"/>
    </row>
    <row r="2065" spans="1:5" x14ac:dyDescent="0.2">
      <c r="A2065" s="108"/>
      <c r="B2065" s="109"/>
      <c r="C2065" s="110"/>
      <c r="D2065" s="109"/>
      <c r="E2065" s="109"/>
    </row>
    <row r="2066" spans="1:5" x14ac:dyDescent="0.2">
      <c r="A2066" s="108"/>
      <c r="B2066" s="109"/>
      <c r="C2066" s="110"/>
      <c r="D2066" s="109"/>
      <c r="E2066" s="109"/>
    </row>
    <row r="2067" spans="1:5" x14ac:dyDescent="0.2">
      <c r="A2067" s="108"/>
      <c r="B2067" s="109"/>
      <c r="C2067" s="110"/>
      <c r="D2067" s="109"/>
      <c r="E2067" s="109"/>
    </row>
    <row r="2068" spans="1:5" x14ac:dyDescent="0.2">
      <c r="A2068" s="108"/>
      <c r="B2068" s="109"/>
      <c r="C2068" s="110"/>
      <c r="D2068" s="109"/>
      <c r="E2068" s="109"/>
    </row>
    <row r="2069" spans="1:5" x14ac:dyDescent="0.2">
      <c r="A2069" s="108"/>
      <c r="B2069" s="109"/>
      <c r="C2069" s="110"/>
      <c r="D2069" s="109"/>
      <c r="E2069" s="109"/>
    </row>
    <row r="2070" spans="1:5" x14ac:dyDescent="0.2">
      <c r="A2070" s="108"/>
      <c r="B2070" s="109"/>
      <c r="C2070" s="110"/>
      <c r="D2070" s="109"/>
      <c r="E2070" s="109"/>
    </row>
    <row r="2071" spans="1:5" x14ac:dyDescent="0.2">
      <c r="A2071" s="108"/>
      <c r="B2071" s="109"/>
      <c r="C2071" s="110"/>
      <c r="D2071" s="109"/>
      <c r="E2071" s="109"/>
    </row>
    <row r="2072" spans="1:5" x14ac:dyDescent="0.2">
      <c r="A2072" s="108"/>
      <c r="B2072" s="109"/>
      <c r="C2072" s="110"/>
      <c r="D2072" s="109"/>
      <c r="E2072" s="109"/>
    </row>
    <row r="2073" spans="1:5" x14ac:dyDescent="0.2">
      <c r="A2073" s="108"/>
      <c r="B2073" s="109"/>
      <c r="C2073" s="110"/>
      <c r="D2073" s="109"/>
      <c r="E2073" s="109"/>
    </row>
    <row r="2074" spans="1:5" x14ac:dyDescent="0.2">
      <c r="A2074" s="108"/>
      <c r="B2074" s="109"/>
      <c r="C2074" s="110"/>
      <c r="D2074" s="109"/>
      <c r="E2074" s="109"/>
    </row>
    <row r="2075" spans="1:5" x14ac:dyDescent="0.2">
      <c r="A2075" s="108"/>
      <c r="B2075" s="109"/>
      <c r="C2075" s="110"/>
      <c r="D2075" s="109"/>
      <c r="E2075" s="109"/>
    </row>
    <row r="2076" spans="1:5" x14ac:dyDescent="0.2">
      <c r="A2076" s="108"/>
      <c r="B2076" s="109"/>
      <c r="C2076" s="110"/>
      <c r="D2076" s="109"/>
      <c r="E2076" s="109"/>
    </row>
    <row r="2077" spans="1:5" x14ac:dyDescent="0.2">
      <c r="A2077" s="108"/>
      <c r="B2077" s="109"/>
      <c r="C2077" s="110"/>
      <c r="D2077" s="109"/>
      <c r="E2077" s="109"/>
    </row>
    <row r="2078" spans="1:5" x14ac:dyDescent="0.2">
      <c r="A2078" s="108"/>
      <c r="B2078" s="109"/>
      <c r="C2078" s="110"/>
      <c r="D2078" s="109"/>
      <c r="E2078" s="109"/>
    </row>
    <row r="2079" spans="1:5" x14ac:dyDescent="0.2">
      <c r="A2079" s="108"/>
      <c r="B2079" s="109"/>
      <c r="C2079" s="110"/>
      <c r="D2079" s="109"/>
      <c r="E2079" s="109"/>
    </row>
    <row r="2080" spans="1:5" x14ac:dyDescent="0.2">
      <c r="A2080" s="108"/>
      <c r="B2080" s="109"/>
      <c r="C2080" s="110"/>
      <c r="D2080" s="109"/>
      <c r="E2080" s="109"/>
    </row>
    <row r="2081" spans="1:5" x14ac:dyDescent="0.2">
      <c r="A2081" s="108"/>
      <c r="B2081" s="109"/>
      <c r="C2081" s="110"/>
      <c r="D2081" s="109"/>
      <c r="E2081" s="109"/>
    </row>
    <row r="2082" spans="1:5" x14ac:dyDescent="0.2">
      <c r="A2082" s="108"/>
      <c r="B2082" s="109"/>
      <c r="C2082" s="110"/>
      <c r="D2082" s="109"/>
      <c r="E2082" s="109"/>
    </row>
    <row r="2083" spans="1:5" x14ac:dyDescent="0.2">
      <c r="A2083" s="108"/>
      <c r="B2083" s="109"/>
      <c r="C2083" s="110"/>
      <c r="D2083" s="109"/>
      <c r="E2083" s="109"/>
    </row>
    <row r="2084" spans="1:5" x14ac:dyDescent="0.2">
      <c r="A2084" s="108"/>
      <c r="B2084" s="109"/>
      <c r="C2084" s="110"/>
      <c r="D2084" s="109"/>
      <c r="E2084" s="109"/>
    </row>
    <row r="2085" spans="1:5" x14ac:dyDescent="0.2">
      <c r="A2085" s="108"/>
      <c r="B2085" s="109"/>
      <c r="C2085" s="110"/>
      <c r="D2085" s="109"/>
      <c r="E2085" s="109"/>
    </row>
    <row r="2086" spans="1:5" x14ac:dyDescent="0.2">
      <c r="A2086" s="108"/>
      <c r="B2086" s="109"/>
      <c r="C2086" s="110"/>
      <c r="D2086" s="109"/>
      <c r="E2086" s="109"/>
    </row>
    <row r="2087" spans="1:5" x14ac:dyDescent="0.2">
      <c r="A2087" s="108"/>
      <c r="B2087" s="109"/>
      <c r="C2087" s="110"/>
      <c r="D2087" s="109"/>
      <c r="E2087" s="109"/>
    </row>
    <row r="2088" spans="1:5" x14ac:dyDescent="0.2">
      <c r="A2088" s="108"/>
      <c r="B2088" s="109"/>
      <c r="C2088" s="110"/>
      <c r="D2088" s="109"/>
      <c r="E2088" s="109"/>
    </row>
    <row r="2089" spans="1:5" x14ac:dyDescent="0.2">
      <c r="A2089" s="108"/>
      <c r="B2089" s="109"/>
      <c r="C2089" s="110"/>
      <c r="D2089" s="109"/>
      <c r="E2089" s="109"/>
    </row>
    <row r="2090" spans="1:5" x14ac:dyDescent="0.2">
      <c r="A2090" s="108"/>
      <c r="B2090" s="109"/>
      <c r="C2090" s="110"/>
      <c r="D2090" s="109"/>
      <c r="E2090" s="109"/>
    </row>
    <row r="2091" spans="1:5" x14ac:dyDescent="0.2">
      <c r="A2091" s="108"/>
      <c r="B2091" s="109"/>
      <c r="C2091" s="110"/>
      <c r="D2091" s="109"/>
      <c r="E2091" s="109"/>
    </row>
    <row r="2092" spans="1:5" x14ac:dyDescent="0.2">
      <c r="A2092" s="108"/>
      <c r="B2092" s="109"/>
      <c r="C2092" s="110"/>
      <c r="D2092" s="109"/>
      <c r="E2092" s="109"/>
    </row>
    <row r="2093" spans="1:5" x14ac:dyDescent="0.2">
      <c r="A2093" s="108"/>
      <c r="B2093" s="109"/>
      <c r="C2093" s="110"/>
      <c r="D2093" s="109"/>
      <c r="E2093" s="109"/>
    </row>
    <row r="2094" spans="1:5" x14ac:dyDescent="0.2">
      <c r="A2094" s="108"/>
      <c r="B2094" s="109"/>
      <c r="C2094" s="110"/>
      <c r="D2094" s="109"/>
      <c r="E2094" s="109"/>
    </row>
    <row r="2095" spans="1:5" x14ac:dyDescent="0.2">
      <c r="A2095" s="108"/>
      <c r="B2095" s="109"/>
      <c r="C2095" s="110"/>
      <c r="D2095" s="109"/>
      <c r="E2095" s="109"/>
    </row>
    <row r="2096" spans="1:5" x14ac:dyDescent="0.2">
      <c r="A2096" s="108"/>
      <c r="B2096" s="109"/>
      <c r="C2096" s="110"/>
      <c r="D2096" s="109"/>
      <c r="E2096" s="109"/>
    </row>
    <row r="2097" spans="1:5" x14ac:dyDescent="0.2">
      <c r="A2097" s="108"/>
      <c r="B2097" s="109"/>
      <c r="C2097" s="110"/>
      <c r="D2097" s="109"/>
      <c r="E2097" s="109"/>
    </row>
    <row r="2098" spans="1:5" x14ac:dyDescent="0.2">
      <c r="A2098" s="108"/>
      <c r="B2098" s="109"/>
      <c r="C2098" s="110"/>
      <c r="D2098" s="109"/>
      <c r="E2098" s="109"/>
    </row>
    <row r="2099" spans="1:5" x14ac:dyDescent="0.2">
      <c r="A2099" s="108"/>
      <c r="B2099" s="109"/>
      <c r="C2099" s="110"/>
      <c r="D2099" s="109"/>
      <c r="E2099" s="109"/>
    </row>
    <row r="2100" spans="1:5" x14ac:dyDescent="0.2">
      <c r="A2100" s="108"/>
      <c r="B2100" s="109"/>
      <c r="C2100" s="110"/>
      <c r="D2100" s="109"/>
      <c r="E2100" s="109"/>
    </row>
    <row r="2101" spans="1:5" x14ac:dyDescent="0.2">
      <c r="A2101" s="108"/>
      <c r="B2101" s="109"/>
      <c r="C2101" s="110"/>
      <c r="D2101" s="109"/>
      <c r="E2101" s="109"/>
    </row>
    <row r="2102" spans="1:5" x14ac:dyDescent="0.2">
      <c r="A2102" s="108"/>
      <c r="B2102" s="109"/>
      <c r="C2102" s="110"/>
      <c r="D2102" s="109"/>
      <c r="E2102" s="109"/>
    </row>
    <row r="2103" spans="1:5" x14ac:dyDescent="0.2">
      <c r="A2103" s="108"/>
      <c r="B2103" s="109"/>
      <c r="C2103" s="110"/>
      <c r="D2103" s="109"/>
      <c r="E2103" s="109"/>
    </row>
    <row r="2104" spans="1:5" x14ac:dyDescent="0.2">
      <c r="A2104" s="108"/>
      <c r="B2104" s="109"/>
      <c r="C2104" s="110"/>
      <c r="D2104" s="109"/>
      <c r="E2104" s="109"/>
    </row>
    <row r="2105" spans="1:5" x14ac:dyDescent="0.2">
      <c r="A2105" s="108"/>
      <c r="B2105" s="109"/>
      <c r="C2105" s="110"/>
      <c r="D2105" s="109"/>
      <c r="E2105" s="109"/>
    </row>
    <row r="2106" spans="1:5" x14ac:dyDescent="0.2">
      <c r="A2106" s="108"/>
      <c r="B2106" s="109"/>
      <c r="C2106" s="110"/>
      <c r="D2106" s="109"/>
      <c r="E2106" s="109"/>
    </row>
    <row r="2107" spans="1:5" x14ac:dyDescent="0.2">
      <c r="A2107" s="108"/>
      <c r="B2107" s="109"/>
      <c r="C2107" s="110"/>
      <c r="D2107" s="109"/>
      <c r="E2107" s="109"/>
    </row>
    <row r="2108" spans="1:5" x14ac:dyDescent="0.2">
      <c r="A2108" s="108"/>
      <c r="B2108" s="109"/>
      <c r="C2108" s="110"/>
      <c r="D2108" s="109"/>
      <c r="E2108" s="109"/>
    </row>
    <row r="2109" spans="1:5" x14ac:dyDescent="0.2">
      <c r="A2109" s="108"/>
      <c r="B2109" s="109"/>
      <c r="C2109" s="110"/>
      <c r="D2109" s="109"/>
      <c r="E2109" s="109"/>
    </row>
    <row r="2110" spans="1:5" x14ac:dyDescent="0.2">
      <c r="A2110" s="108"/>
      <c r="B2110" s="109"/>
      <c r="C2110" s="110"/>
      <c r="D2110" s="109"/>
      <c r="E2110" s="109"/>
    </row>
    <row r="2111" spans="1:5" x14ac:dyDescent="0.2">
      <c r="A2111" s="108"/>
      <c r="B2111" s="109"/>
      <c r="C2111" s="110"/>
      <c r="D2111" s="109"/>
      <c r="E2111" s="109"/>
    </row>
    <row r="2112" spans="1:5" x14ac:dyDescent="0.2">
      <c r="A2112" s="108"/>
      <c r="B2112" s="109"/>
      <c r="C2112" s="110"/>
      <c r="D2112" s="109"/>
      <c r="E2112" s="109"/>
    </row>
    <row r="2113" spans="1:5" x14ac:dyDescent="0.2">
      <c r="A2113" s="108"/>
      <c r="B2113" s="109"/>
      <c r="C2113" s="110"/>
      <c r="D2113" s="109"/>
      <c r="E2113" s="109"/>
    </row>
    <row r="2114" spans="1:5" x14ac:dyDescent="0.2">
      <c r="A2114" s="108"/>
      <c r="B2114" s="109"/>
      <c r="C2114" s="110"/>
      <c r="D2114" s="109"/>
      <c r="E2114" s="109"/>
    </row>
    <row r="2115" spans="1:5" x14ac:dyDescent="0.2">
      <c r="A2115" s="108"/>
      <c r="B2115" s="109"/>
      <c r="C2115" s="110"/>
      <c r="D2115" s="109"/>
      <c r="E2115" s="109"/>
    </row>
    <row r="2116" spans="1:5" x14ac:dyDescent="0.2">
      <c r="A2116" s="108"/>
      <c r="B2116" s="109"/>
      <c r="C2116" s="110"/>
      <c r="D2116" s="109"/>
      <c r="E2116" s="109"/>
    </row>
    <row r="2117" spans="1:5" x14ac:dyDescent="0.2">
      <c r="A2117" s="108"/>
      <c r="B2117" s="109"/>
      <c r="C2117" s="110"/>
      <c r="D2117" s="109"/>
      <c r="E2117" s="109"/>
    </row>
    <row r="2118" spans="1:5" x14ac:dyDescent="0.2">
      <c r="A2118" s="108"/>
      <c r="B2118" s="109"/>
      <c r="C2118" s="110"/>
      <c r="D2118" s="109"/>
      <c r="E2118" s="109"/>
    </row>
    <row r="2119" spans="1:5" x14ac:dyDescent="0.2">
      <c r="A2119" s="108"/>
      <c r="B2119" s="109"/>
      <c r="C2119" s="110"/>
      <c r="D2119" s="109"/>
      <c r="E2119" s="109"/>
    </row>
    <row r="2120" spans="1:5" x14ac:dyDescent="0.2">
      <c r="A2120" s="108"/>
      <c r="B2120" s="109"/>
      <c r="C2120" s="110"/>
      <c r="D2120" s="109"/>
      <c r="E2120" s="109"/>
    </row>
    <row r="2121" spans="1:5" x14ac:dyDescent="0.2">
      <c r="A2121" s="108"/>
      <c r="B2121" s="109"/>
      <c r="C2121" s="110"/>
      <c r="D2121" s="109"/>
      <c r="E2121" s="109"/>
    </row>
    <row r="2122" spans="1:5" x14ac:dyDescent="0.2">
      <c r="A2122" s="108"/>
      <c r="B2122" s="109"/>
      <c r="C2122" s="110"/>
      <c r="D2122" s="109"/>
      <c r="E2122" s="109"/>
    </row>
    <row r="2123" spans="1:5" x14ac:dyDescent="0.2">
      <c r="A2123" s="108"/>
      <c r="B2123" s="109"/>
      <c r="C2123" s="110"/>
      <c r="D2123" s="109"/>
      <c r="E2123" s="109"/>
    </row>
    <row r="2124" spans="1:5" x14ac:dyDescent="0.2">
      <c r="A2124" s="108"/>
      <c r="B2124" s="109"/>
      <c r="C2124" s="110"/>
      <c r="D2124" s="109"/>
      <c r="E2124" s="109"/>
    </row>
    <row r="2125" spans="1:5" x14ac:dyDescent="0.2">
      <c r="A2125" s="108"/>
      <c r="B2125" s="109"/>
      <c r="C2125" s="110"/>
      <c r="D2125" s="109"/>
      <c r="E2125" s="109"/>
    </row>
    <row r="2126" spans="1:5" x14ac:dyDescent="0.2">
      <c r="A2126" s="108"/>
      <c r="B2126" s="109"/>
      <c r="C2126" s="110"/>
      <c r="D2126" s="109"/>
      <c r="E2126" s="109"/>
    </row>
    <row r="2127" spans="1:5" x14ac:dyDescent="0.2">
      <c r="A2127" s="108"/>
      <c r="B2127" s="109"/>
      <c r="C2127" s="110"/>
      <c r="D2127" s="109"/>
      <c r="E2127" s="109"/>
    </row>
    <row r="2128" spans="1:5" x14ac:dyDescent="0.2">
      <c r="A2128" s="108"/>
      <c r="B2128" s="109"/>
      <c r="C2128" s="110"/>
      <c r="D2128" s="109"/>
      <c r="E2128" s="109"/>
    </row>
    <row r="2129" spans="1:5" x14ac:dyDescent="0.2">
      <c r="A2129" s="108"/>
      <c r="B2129" s="109"/>
      <c r="C2129" s="110"/>
      <c r="D2129" s="109"/>
      <c r="E2129" s="109"/>
    </row>
    <row r="2130" spans="1:5" x14ac:dyDescent="0.2">
      <c r="A2130" s="108"/>
      <c r="B2130" s="109"/>
      <c r="C2130" s="110"/>
      <c r="D2130" s="109"/>
      <c r="E2130" s="109"/>
    </row>
    <row r="2131" spans="1:5" x14ac:dyDescent="0.2">
      <c r="A2131" s="108"/>
      <c r="B2131" s="109"/>
      <c r="C2131" s="110"/>
      <c r="D2131" s="109"/>
      <c r="E2131" s="109"/>
    </row>
    <row r="2132" spans="1:5" x14ac:dyDescent="0.2">
      <c r="A2132" s="108"/>
      <c r="B2132" s="109"/>
      <c r="C2132" s="110"/>
      <c r="D2132" s="109"/>
      <c r="E2132" s="109"/>
    </row>
    <row r="2133" spans="1:5" x14ac:dyDescent="0.2">
      <c r="A2133" s="108"/>
      <c r="B2133" s="109"/>
      <c r="C2133" s="110"/>
      <c r="D2133" s="109"/>
      <c r="E2133" s="109"/>
    </row>
    <row r="2134" spans="1:5" x14ac:dyDescent="0.2">
      <c r="A2134" s="108"/>
      <c r="B2134" s="109"/>
      <c r="C2134" s="110"/>
      <c r="D2134" s="109"/>
      <c r="E2134" s="109"/>
    </row>
    <row r="2135" spans="1:5" x14ac:dyDescent="0.2">
      <c r="A2135" s="108"/>
      <c r="B2135" s="109"/>
      <c r="C2135" s="110"/>
      <c r="D2135" s="109"/>
      <c r="E2135" s="109"/>
    </row>
    <row r="2136" spans="1:5" x14ac:dyDescent="0.2">
      <c r="A2136" s="108"/>
      <c r="B2136" s="109"/>
      <c r="C2136" s="110"/>
      <c r="D2136" s="109"/>
      <c r="E2136" s="109"/>
    </row>
    <row r="2137" spans="1:5" x14ac:dyDescent="0.2">
      <c r="A2137" s="108"/>
      <c r="B2137" s="109"/>
      <c r="C2137" s="110"/>
      <c r="D2137" s="109"/>
      <c r="E2137" s="109"/>
    </row>
    <row r="2138" spans="1:5" x14ac:dyDescent="0.2">
      <c r="A2138" s="108"/>
      <c r="B2138" s="109"/>
      <c r="C2138" s="110"/>
      <c r="D2138" s="109"/>
      <c r="E2138" s="109"/>
    </row>
    <row r="2139" spans="1:5" x14ac:dyDescent="0.2">
      <c r="A2139" s="108"/>
      <c r="B2139" s="109"/>
      <c r="C2139" s="110"/>
      <c r="D2139" s="109"/>
      <c r="E2139" s="109"/>
    </row>
    <row r="2140" spans="1:5" x14ac:dyDescent="0.2">
      <c r="A2140" s="108"/>
      <c r="B2140" s="109"/>
      <c r="C2140" s="110"/>
      <c r="D2140" s="109"/>
      <c r="E2140" s="109"/>
    </row>
    <row r="2141" spans="1:5" x14ac:dyDescent="0.2">
      <c r="A2141" s="108"/>
      <c r="B2141" s="109"/>
      <c r="C2141" s="110"/>
      <c r="D2141" s="109"/>
      <c r="E2141" s="109"/>
    </row>
    <row r="2142" spans="1:5" x14ac:dyDescent="0.2">
      <c r="A2142" s="108"/>
      <c r="B2142" s="109"/>
      <c r="C2142" s="110"/>
      <c r="D2142" s="109"/>
      <c r="E2142" s="109"/>
    </row>
    <row r="2143" spans="1:5" x14ac:dyDescent="0.2">
      <c r="A2143" s="108"/>
      <c r="B2143" s="109"/>
      <c r="C2143" s="110"/>
      <c r="D2143" s="109"/>
      <c r="E2143" s="109"/>
    </row>
    <row r="2144" spans="1:5" x14ac:dyDescent="0.2">
      <c r="A2144" s="108"/>
      <c r="B2144" s="109"/>
      <c r="C2144" s="110"/>
      <c r="D2144" s="109"/>
      <c r="E2144" s="109"/>
    </row>
    <row r="2145" spans="1:5" x14ac:dyDescent="0.2">
      <c r="A2145" s="108"/>
      <c r="B2145" s="109"/>
      <c r="C2145" s="110"/>
      <c r="D2145" s="109"/>
      <c r="E2145" s="109"/>
    </row>
    <row r="2146" spans="1:5" x14ac:dyDescent="0.2">
      <c r="A2146" s="108"/>
      <c r="B2146" s="109"/>
      <c r="C2146" s="110"/>
      <c r="D2146" s="109"/>
      <c r="E2146" s="109"/>
    </row>
    <row r="2147" spans="1:5" x14ac:dyDescent="0.2">
      <c r="A2147" s="108"/>
      <c r="B2147" s="109"/>
      <c r="C2147" s="110"/>
      <c r="D2147" s="109"/>
      <c r="E2147" s="109"/>
    </row>
    <row r="2148" spans="1:5" x14ac:dyDescent="0.2">
      <c r="A2148" s="108"/>
      <c r="B2148" s="109"/>
      <c r="C2148" s="110"/>
      <c r="D2148" s="109"/>
      <c r="E2148" s="109"/>
    </row>
    <row r="2149" spans="1:5" x14ac:dyDescent="0.2">
      <c r="A2149" s="108"/>
      <c r="B2149" s="109"/>
      <c r="C2149" s="110"/>
      <c r="D2149" s="109"/>
      <c r="E2149" s="109"/>
    </row>
    <row r="2150" spans="1:5" x14ac:dyDescent="0.2">
      <c r="A2150" s="108"/>
      <c r="B2150" s="109"/>
      <c r="C2150" s="110"/>
      <c r="D2150" s="109"/>
      <c r="E2150" s="109"/>
    </row>
    <row r="2151" spans="1:5" x14ac:dyDescent="0.2">
      <c r="A2151" s="108"/>
      <c r="B2151" s="109"/>
      <c r="C2151" s="110"/>
      <c r="D2151" s="109"/>
      <c r="E2151" s="109"/>
    </row>
    <row r="2152" spans="1:5" x14ac:dyDescent="0.2">
      <c r="A2152" s="108"/>
      <c r="B2152" s="109"/>
      <c r="C2152" s="110"/>
      <c r="D2152" s="109"/>
      <c r="E2152" s="109"/>
    </row>
    <row r="2153" spans="1:5" x14ac:dyDescent="0.2">
      <c r="A2153" s="108"/>
      <c r="B2153" s="109"/>
      <c r="C2153" s="110"/>
      <c r="D2153" s="109"/>
      <c r="E2153" s="109"/>
    </row>
    <row r="2154" spans="1:5" x14ac:dyDescent="0.2">
      <c r="A2154" s="108"/>
      <c r="B2154" s="109"/>
      <c r="C2154" s="110"/>
      <c r="D2154" s="109"/>
      <c r="E2154" s="109"/>
    </row>
    <row r="2155" spans="1:5" x14ac:dyDescent="0.2">
      <c r="A2155" s="108"/>
      <c r="B2155" s="109"/>
      <c r="C2155" s="110"/>
      <c r="D2155" s="109"/>
      <c r="E2155" s="109"/>
    </row>
    <row r="2156" spans="1:5" x14ac:dyDescent="0.2">
      <c r="A2156" s="108"/>
      <c r="B2156" s="109"/>
      <c r="C2156" s="110"/>
      <c r="D2156" s="109"/>
      <c r="E2156" s="109"/>
    </row>
    <row r="2157" spans="1:5" x14ac:dyDescent="0.2">
      <c r="A2157" s="108"/>
      <c r="B2157" s="109"/>
      <c r="C2157" s="110"/>
      <c r="D2157" s="109"/>
      <c r="E2157" s="109"/>
    </row>
    <row r="2158" spans="1:5" x14ac:dyDescent="0.2">
      <c r="A2158" s="108"/>
      <c r="B2158" s="109"/>
      <c r="C2158" s="110"/>
      <c r="D2158" s="109"/>
      <c r="E2158" s="109"/>
    </row>
    <row r="2159" spans="1:5" x14ac:dyDescent="0.2">
      <c r="A2159" s="108"/>
      <c r="B2159" s="109"/>
      <c r="C2159" s="110"/>
      <c r="D2159" s="109"/>
      <c r="E2159" s="109"/>
    </row>
    <row r="2160" spans="1:5" x14ac:dyDescent="0.2">
      <c r="A2160" s="108"/>
      <c r="B2160" s="109"/>
      <c r="C2160" s="110"/>
      <c r="D2160" s="109"/>
      <c r="E2160" s="109"/>
    </row>
    <row r="2161" spans="1:5" x14ac:dyDescent="0.2">
      <c r="A2161" s="108"/>
      <c r="B2161" s="109"/>
      <c r="C2161" s="110"/>
      <c r="D2161" s="109"/>
      <c r="E2161" s="109"/>
    </row>
    <row r="2162" spans="1:5" x14ac:dyDescent="0.2">
      <c r="A2162" s="108"/>
      <c r="B2162" s="109"/>
      <c r="C2162" s="110"/>
      <c r="D2162" s="109"/>
      <c r="E2162" s="109"/>
    </row>
    <row r="2163" spans="1:5" x14ac:dyDescent="0.2">
      <c r="A2163" s="108"/>
      <c r="B2163" s="109"/>
      <c r="C2163" s="110"/>
      <c r="D2163" s="109"/>
      <c r="E2163" s="109"/>
    </row>
    <row r="2164" spans="1:5" x14ac:dyDescent="0.2">
      <c r="A2164" s="108"/>
      <c r="B2164" s="109"/>
      <c r="C2164" s="110"/>
      <c r="D2164" s="109"/>
      <c r="E2164" s="109"/>
    </row>
    <row r="2165" spans="1:5" x14ac:dyDescent="0.2">
      <c r="A2165" s="108"/>
      <c r="B2165" s="109"/>
      <c r="C2165" s="110"/>
      <c r="D2165" s="109"/>
      <c r="E2165" s="109"/>
    </row>
    <row r="2166" spans="1:5" x14ac:dyDescent="0.2">
      <c r="A2166" s="108"/>
      <c r="B2166" s="109"/>
      <c r="C2166" s="110"/>
      <c r="D2166" s="109"/>
      <c r="E2166" s="109"/>
    </row>
    <row r="2167" spans="1:5" x14ac:dyDescent="0.2">
      <c r="A2167" s="108"/>
      <c r="B2167" s="109"/>
      <c r="C2167" s="110"/>
      <c r="D2167" s="109"/>
      <c r="E2167" s="109"/>
    </row>
    <row r="2168" spans="1:5" x14ac:dyDescent="0.2">
      <c r="A2168" s="108"/>
      <c r="B2168" s="109"/>
      <c r="C2168" s="110"/>
      <c r="D2168" s="109"/>
      <c r="E2168" s="109"/>
    </row>
    <row r="2169" spans="1:5" x14ac:dyDescent="0.2">
      <c r="A2169" s="108"/>
      <c r="B2169" s="109"/>
      <c r="C2169" s="110"/>
      <c r="D2169" s="109"/>
      <c r="E2169" s="109"/>
    </row>
    <row r="2170" spans="1:5" x14ac:dyDescent="0.2">
      <c r="A2170" s="108"/>
      <c r="B2170" s="109"/>
      <c r="C2170" s="110"/>
      <c r="D2170" s="109"/>
      <c r="E2170" s="109"/>
    </row>
    <row r="2171" spans="1:5" x14ac:dyDescent="0.2">
      <c r="A2171" s="108"/>
      <c r="B2171" s="109"/>
      <c r="C2171" s="110"/>
      <c r="D2171" s="109"/>
      <c r="E2171" s="109"/>
    </row>
    <row r="2172" spans="1:5" x14ac:dyDescent="0.2">
      <c r="A2172" s="108"/>
      <c r="B2172" s="109"/>
      <c r="C2172" s="110"/>
      <c r="D2172" s="109"/>
      <c r="E2172" s="109"/>
    </row>
    <row r="2173" spans="1:5" x14ac:dyDescent="0.2">
      <c r="A2173" s="108"/>
      <c r="B2173" s="109"/>
      <c r="C2173" s="110"/>
      <c r="D2173" s="109"/>
      <c r="E2173" s="109"/>
    </row>
    <row r="2174" spans="1:5" x14ac:dyDescent="0.2">
      <c r="A2174" s="108"/>
      <c r="B2174" s="109"/>
      <c r="C2174" s="110"/>
      <c r="D2174" s="109"/>
      <c r="E2174" s="109"/>
    </row>
    <row r="2175" spans="1:5" x14ac:dyDescent="0.2">
      <c r="A2175" s="108"/>
      <c r="B2175" s="109"/>
      <c r="C2175" s="110"/>
      <c r="D2175" s="109"/>
      <c r="E2175" s="109"/>
    </row>
    <row r="2176" spans="1:5" x14ac:dyDescent="0.2">
      <c r="A2176" s="108"/>
      <c r="B2176" s="109"/>
      <c r="C2176" s="110"/>
      <c r="D2176" s="109"/>
      <c r="E2176" s="109"/>
    </row>
    <row r="2177" spans="1:5" x14ac:dyDescent="0.2">
      <c r="A2177" s="108"/>
      <c r="B2177" s="109"/>
      <c r="C2177" s="110"/>
      <c r="D2177" s="109"/>
      <c r="E2177" s="109"/>
    </row>
    <row r="2178" spans="1:5" x14ac:dyDescent="0.2">
      <c r="A2178" s="108"/>
      <c r="B2178" s="109"/>
      <c r="C2178" s="110"/>
      <c r="D2178" s="109"/>
      <c r="E2178" s="109"/>
    </row>
    <row r="2179" spans="1:5" x14ac:dyDescent="0.2">
      <c r="A2179" s="108"/>
      <c r="B2179" s="109"/>
      <c r="C2179" s="110"/>
      <c r="D2179" s="109"/>
      <c r="E2179" s="109"/>
    </row>
    <row r="2180" spans="1:5" x14ac:dyDescent="0.2">
      <c r="A2180" s="108"/>
      <c r="B2180" s="109"/>
      <c r="C2180" s="110"/>
      <c r="D2180" s="109"/>
      <c r="E2180" s="109"/>
    </row>
    <row r="2181" spans="1:5" x14ac:dyDescent="0.2">
      <c r="A2181" s="108"/>
      <c r="B2181" s="109"/>
      <c r="C2181" s="110"/>
      <c r="D2181" s="109"/>
      <c r="E2181" s="109"/>
    </row>
    <row r="2182" spans="1:5" x14ac:dyDescent="0.2">
      <c r="A2182" s="108"/>
      <c r="B2182" s="109"/>
      <c r="C2182" s="110"/>
      <c r="D2182" s="109"/>
      <c r="E2182" s="109"/>
    </row>
    <row r="2183" spans="1:5" x14ac:dyDescent="0.2">
      <c r="A2183" s="108"/>
      <c r="B2183" s="109"/>
      <c r="C2183" s="110"/>
      <c r="D2183" s="109"/>
      <c r="E2183" s="109"/>
    </row>
    <row r="2184" spans="1:5" x14ac:dyDescent="0.2">
      <c r="A2184" s="108"/>
      <c r="B2184" s="109"/>
      <c r="C2184" s="110"/>
      <c r="D2184" s="109"/>
      <c r="E2184" s="109"/>
    </row>
    <row r="2185" spans="1:5" x14ac:dyDescent="0.2">
      <c r="A2185" s="108"/>
      <c r="B2185" s="109"/>
      <c r="C2185" s="110"/>
      <c r="D2185" s="109"/>
      <c r="E2185" s="109"/>
    </row>
    <row r="2186" spans="1:5" x14ac:dyDescent="0.2">
      <c r="A2186" s="108"/>
      <c r="B2186" s="109"/>
      <c r="C2186" s="110"/>
      <c r="D2186" s="109"/>
      <c r="E2186" s="109"/>
    </row>
    <row r="2187" spans="1:5" x14ac:dyDescent="0.2">
      <c r="A2187" s="108"/>
      <c r="B2187" s="109"/>
      <c r="C2187" s="110"/>
      <c r="D2187" s="109"/>
      <c r="E2187" s="109"/>
    </row>
    <row r="2188" spans="1:5" x14ac:dyDescent="0.2">
      <c r="A2188" s="108"/>
      <c r="B2188" s="109"/>
      <c r="C2188" s="110"/>
      <c r="D2188" s="109"/>
      <c r="E2188" s="109"/>
    </row>
    <row r="2189" spans="1:5" x14ac:dyDescent="0.2">
      <c r="A2189" s="108"/>
      <c r="B2189" s="109"/>
      <c r="C2189" s="110"/>
      <c r="D2189" s="109"/>
      <c r="E2189" s="109"/>
    </row>
    <row r="2190" spans="1:5" x14ac:dyDescent="0.2">
      <c r="A2190" s="108"/>
      <c r="B2190" s="109"/>
      <c r="C2190" s="110"/>
      <c r="D2190" s="109"/>
      <c r="E2190" s="109"/>
    </row>
    <row r="2191" spans="1:5" x14ac:dyDescent="0.2">
      <c r="A2191" s="108"/>
      <c r="B2191" s="109"/>
      <c r="C2191" s="110"/>
      <c r="D2191" s="109"/>
      <c r="E2191" s="109"/>
    </row>
    <row r="2192" spans="1:5" x14ac:dyDescent="0.2">
      <c r="A2192" s="108"/>
      <c r="B2192" s="109"/>
      <c r="C2192" s="110"/>
      <c r="D2192" s="109"/>
      <c r="E2192" s="109"/>
    </row>
    <row r="2193" spans="1:5" x14ac:dyDescent="0.2">
      <c r="A2193" s="108"/>
      <c r="B2193" s="109"/>
      <c r="C2193" s="110"/>
      <c r="D2193" s="109"/>
      <c r="E2193" s="109"/>
    </row>
    <row r="2194" spans="1:5" x14ac:dyDescent="0.2">
      <c r="A2194" s="108"/>
      <c r="B2194" s="109"/>
      <c r="C2194" s="110"/>
      <c r="D2194" s="109"/>
      <c r="E2194" s="109"/>
    </row>
    <row r="2195" spans="1:5" x14ac:dyDescent="0.2">
      <c r="A2195" s="108"/>
      <c r="B2195" s="109"/>
      <c r="C2195" s="110"/>
      <c r="D2195" s="109"/>
      <c r="E2195" s="109"/>
    </row>
    <row r="2196" spans="1:5" x14ac:dyDescent="0.2">
      <c r="A2196" s="108"/>
      <c r="B2196" s="109"/>
      <c r="C2196" s="110"/>
      <c r="D2196" s="109"/>
      <c r="E2196" s="109"/>
    </row>
    <row r="2197" spans="1:5" x14ac:dyDescent="0.2">
      <c r="A2197" s="108"/>
      <c r="B2197" s="109"/>
      <c r="C2197" s="110"/>
      <c r="D2197" s="109"/>
      <c r="E2197" s="109"/>
    </row>
    <row r="2198" spans="1:5" x14ac:dyDescent="0.2">
      <c r="A2198" s="108"/>
      <c r="B2198" s="109"/>
      <c r="C2198" s="110"/>
      <c r="D2198" s="109"/>
      <c r="E2198" s="109"/>
    </row>
    <row r="2199" spans="1:5" x14ac:dyDescent="0.2">
      <c r="A2199" s="108"/>
      <c r="B2199" s="109"/>
      <c r="C2199" s="110"/>
      <c r="D2199" s="109"/>
      <c r="E2199" s="109"/>
    </row>
    <row r="2200" spans="1:5" x14ac:dyDescent="0.2">
      <c r="A2200" s="108"/>
      <c r="B2200" s="109"/>
      <c r="C2200" s="110"/>
      <c r="D2200" s="109"/>
      <c r="E2200" s="109"/>
    </row>
    <row r="2201" spans="1:5" x14ac:dyDescent="0.2">
      <c r="A2201" s="108"/>
      <c r="B2201" s="109"/>
      <c r="C2201" s="110"/>
      <c r="D2201" s="109"/>
      <c r="E2201" s="109"/>
    </row>
    <row r="2202" spans="1:5" x14ac:dyDescent="0.2">
      <c r="A2202" s="108"/>
      <c r="B2202" s="109"/>
      <c r="C2202" s="110"/>
      <c r="D2202" s="109"/>
      <c r="E2202" s="109"/>
    </row>
    <row r="2203" spans="1:5" x14ac:dyDescent="0.2">
      <c r="A2203" s="108"/>
      <c r="B2203" s="109"/>
      <c r="C2203" s="110"/>
      <c r="D2203" s="109"/>
      <c r="E2203" s="109"/>
    </row>
    <row r="2204" spans="1:5" x14ac:dyDescent="0.2">
      <c r="A2204" s="108"/>
      <c r="B2204" s="109"/>
      <c r="C2204" s="110"/>
      <c r="D2204" s="109"/>
      <c r="E2204" s="109"/>
    </row>
    <row r="2205" spans="1:5" x14ac:dyDescent="0.2">
      <c r="A2205" s="108"/>
      <c r="B2205" s="109"/>
      <c r="C2205" s="110"/>
      <c r="D2205" s="109"/>
      <c r="E2205" s="109"/>
    </row>
    <row r="2206" spans="1:5" x14ac:dyDescent="0.2">
      <c r="A2206" s="108"/>
      <c r="B2206" s="109"/>
      <c r="C2206" s="110"/>
      <c r="D2206" s="109"/>
      <c r="E2206" s="109"/>
    </row>
    <row r="2207" spans="1:5" x14ac:dyDescent="0.2">
      <c r="A2207" s="108"/>
      <c r="B2207" s="109"/>
      <c r="C2207" s="110"/>
      <c r="D2207" s="109"/>
      <c r="E2207" s="109"/>
    </row>
    <row r="2208" spans="1:5" x14ac:dyDescent="0.2">
      <c r="A2208" s="108"/>
      <c r="B2208" s="109"/>
      <c r="C2208" s="110"/>
      <c r="D2208" s="109"/>
      <c r="E2208" s="109"/>
    </row>
    <row r="2209" spans="1:5" x14ac:dyDescent="0.2">
      <c r="A2209" s="108"/>
      <c r="B2209" s="109"/>
      <c r="C2209" s="110"/>
      <c r="D2209" s="109"/>
      <c r="E2209" s="109"/>
    </row>
    <row r="2210" spans="1:5" x14ac:dyDescent="0.2">
      <c r="A2210" s="108"/>
      <c r="B2210" s="109"/>
      <c r="C2210" s="110"/>
      <c r="D2210" s="109"/>
      <c r="E2210" s="109"/>
    </row>
    <row r="2211" spans="1:5" x14ac:dyDescent="0.2">
      <c r="A2211" s="108"/>
      <c r="B2211" s="109"/>
      <c r="C2211" s="110"/>
      <c r="D2211" s="109"/>
      <c r="E2211" s="109"/>
    </row>
    <row r="2212" spans="1:5" x14ac:dyDescent="0.2">
      <c r="A2212" s="108"/>
      <c r="B2212" s="109"/>
      <c r="C2212" s="110"/>
      <c r="D2212" s="109"/>
      <c r="E2212" s="109"/>
    </row>
    <row r="2213" spans="1:5" x14ac:dyDescent="0.2">
      <c r="A2213" s="108"/>
      <c r="B2213" s="109"/>
      <c r="C2213" s="110"/>
      <c r="D2213" s="109"/>
      <c r="E2213" s="109"/>
    </row>
    <row r="2214" spans="1:5" x14ac:dyDescent="0.2">
      <c r="A2214" s="108"/>
      <c r="B2214" s="109"/>
      <c r="C2214" s="110"/>
      <c r="D2214" s="109"/>
      <c r="E2214" s="109"/>
    </row>
    <row r="2215" spans="1:5" x14ac:dyDescent="0.2">
      <c r="A2215" s="108"/>
      <c r="B2215" s="109"/>
      <c r="C2215" s="110"/>
      <c r="D2215" s="109"/>
      <c r="E2215" s="109"/>
    </row>
    <row r="2216" spans="1:5" x14ac:dyDescent="0.2">
      <c r="A2216" s="108"/>
      <c r="B2216" s="109"/>
      <c r="C2216" s="110"/>
      <c r="D2216" s="109"/>
      <c r="E2216" s="109"/>
    </row>
    <row r="2217" spans="1:5" x14ac:dyDescent="0.2">
      <c r="A2217" s="108"/>
      <c r="B2217" s="109"/>
      <c r="C2217" s="110"/>
      <c r="D2217" s="109"/>
      <c r="E2217" s="109"/>
    </row>
    <row r="2218" spans="1:5" x14ac:dyDescent="0.2">
      <c r="A2218" s="108"/>
      <c r="B2218" s="109"/>
      <c r="C2218" s="110"/>
      <c r="D2218" s="109"/>
      <c r="E2218" s="109"/>
    </row>
    <row r="2219" spans="1:5" x14ac:dyDescent="0.2">
      <c r="A2219" s="108"/>
      <c r="B2219" s="109"/>
      <c r="C2219" s="110"/>
      <c r="D2219" s="109"/>
      <c r="E2219" s="109"/>
    </row>
    <row r="2220" spans="1:5" x14ac:dyDescent="0.2">
      <c r="A2220" s="108"/>
      <c r="B2220" s="109"/>
      <c r="C2220" s="110"/>
      <c r="D2220" s="109"/>
      <c r="E2220" s="109"/>
    </row>
    <row r="2221" spans="1:5" x14ac:dyDescent="0.2">
      <c r="A2221" s="108"/>
      <c r="B2221" s="109"/>
      <c r="C2221" s="110"/>
      <c r="D2221" s="109"/>
      <c r="E2221" s="109"/>
    </row>
    <row r="2222" spans="1:5" x14ac:dyDescent="0.2">
      <c r="A2222" s="108"/>
      <c r="B2222" s="109"/>
      <c r="C2222" s="110"/>
      <c r="D2222" s="109"/>
      <c r="E2222" s="109"/>
    </row>
    <row r="2223" spans="1:5" x14ac:dyDescent="0.2">
      <c r="A2223" s="108"/>
      <c r="B2223" s="109"/>
      <c r="C2223" s="110"/>
      <c r="D2223" s="109"/>
      <c r="E2223" s="109"/>
    </row>
    <row r="2224" spans="1:5" x14ac:dyDescent="0.2">
      <c r="A2224" s="108"/>
      <c r="B2224" s="109"/>
      <c r="C2224" s="110"/>
      <c r="D2224" s="109"/>
      <c r="E2224" s="109"/>
    </row>
    <row r="2225" spans="1:5" x14ac:dyDescent="0.2">
      <c r="A2225" s="108"/>
      <c r="B2225" s="109"/>
      <c r="C2225" s="110"/>
      <c r="D2225" s="109"/>
      <c r="E2225" s="109"/>
    </row>
    <row r="2226" spans="1:5" x14ac:dyDescent="0.2">
      <c r="A2226" s="108"/>
      <c r="B2226" s="109"/>
      <c r="C2226" s="110"/>
      <c r="D2226" s="109"/>
      <c r="E2226" s="109"/>
    </row>
    <row r="2227" spans="1:5" x14ac:dyDescent="0.2">
      <c r="A2227" s="108"/>
      <c r="B2227" s="109"/>
      <c r="C2227" s="110"/>
      <c r="D2227" s="109"/>
      <c r="E2227" s="109"/>
    </row>
    <row r="2228" spans="1:5" x14ac:dyDescent="0.2">
      <c r="A2228" s="108"/>
      <c r="B2228" s="109"/>
      <c r="C2228" s="110"/>
      <c r="D2228" s="109"/>
      <c r="E2228" s="109"/>
    </row>
    <row r="2229" spans="1:5" x14ac:dyDescent="0.2">
      <c r="A2229" s="108"/>
      <c r="B2229" s="109"/>
      <c r="C2229" s="110"/>
      <c r="D2229" s="109"/>
      <c r="E2229" s="109"/>
    </row>
    <row r="2230" spans="1:5" x14ac:dyDescent="0.2">
      <c r="A2230" s="108"/>
      <c r="B2230" s="109"/>
      <c r="C2230" s="110"/>
      <c r="D2230" s="109"/>
      <c r="E2230" s="109"/>
    </row>
    <row r="2231" spans="1:5" x14ac:dyDescent="0.2">
      <c r="A2231" s="108"/>
      <c r="B2231" s="109"/>
      <c r="C2231" s="110"/>
      <c r="D2231" s="109"/>
      <c r="E2231" s="109"/>
    </row>
    <row r="2232" spans="1:5" x14ac:dyDescent="0.2">
      <c r="A2232" s="108"/>
      <c r="B2232" s="109"/>
      <c r="C2232" s="110"/>
      <c r="D2232" s="109"/>
      <c r="E2232" s="109"/>
    </row>
    <row r="2233" spans="1:5" x14ac:dyDescent="0.2">
      <c r="A2233" s="108"/>
      <c r="B2233" s="109"/>
      <c r="C2233" s="110"/>
      <c r="D2233" s="109"/>
      <c r="E2233" s="109"/>
    </row>
    <row r="2234" spans="1:5" x14ac:dyDescent="0.2">
      <c r="A2234" s="108"/>
      <c r="B2234" s="109"/>
      <c r="C2234" s="110"/>
      <c r="D2234" s="109"/>
      <c r="E2234" s="109"/>
    </row>
    <row r="2235" spans="1:5" x14ac:dyDescent="0.2">
      <c r="A2235" s="108"/>
      <c r="B2235" s="109"/>
      <c r="C2235" s="110"/>
      <c r="D2235" s="109"/>
      <c r="E2235" s="109"/>
    </row>
    <row r="2236" spans="1:5" x14ac:dyDescent="0.2">
      <c r="A2236" s="108"/>
      <c r="B2236" s="109"/>
      <c r="C2236" s="110"/>
      <c r="D2236" s="109"/>
      <c r="E2236" s="109"/>
    </row>
    <row r="2237" spans="1:5" x14ac:dyDescent="0.2">
      <c r="A2237" s="108"/>
      <c r="B2237" s="109"/>
      <c r="C2237" s="110"/>
      <c r="D2237" s="109"/>
      <c r="E2237" s="109"/>
    </row>
    <row r="2238" spans="1:5" x14ac:dyDescent="0.2">
      <c r="A2238" s="108"/>
      <c r="B2238" s="109"/>
      <c r="C2238" s="110"/>
      <c r="D2238" s="109"/>
      <c r="E2238" s="109"/>
    </row>
    <row r="2239" spans="1:5" x14ac:dyDescent="0.2">
      <c r="A2239" s="108"/>
      <c r="B2239" s="109"/>
      <c r="C2239" s="110"/>
      <c r="D2239" s="109"/>
      <c r="E2239" s="109"/>
    </row>
    <row r="2240" spans="1:5" x14ac:dyDescent="0.2">
      <c r="A2240" s="108"/>
      <c r="B2240" s="109"/>
      <c r="C2240" s="110"/>
      <c r="D2240" s="109"/>
      <c r="E2240" s="109"/>
    </row>
    <row r="2241" spans="1:5" x14ac:dyDescent="0.2">
      <c r="A2241" s="108"/>
      <c r="B2241" s="109"/>
      <c r="C2241" s="110"/>
      <c r="D2241" s="109"/>
      <c r="E2241" s="109"/>
    </row>
    <row r="2242" spans="1:5" x14ac:dyDescent="0.2">
      <c r="A2242" s="108"/>
      <c r="B2242" s="109"/>
      <c r="C2242" s="110"/>
      <c r="D2242" s="109"/>
      <c r="E2242" s="109"/>
    </row>
    <row r="2243" spans="1:5" x14ac:dyDescent="0.2">
      <c r="A2243" s="108"/>
      <c r="B2243" s="109"/>
      <c r="C2243" s="110"/>
      <c r="D2243" s="109"/>
      <c r="E2243" s="109"/>
    </row>
    <row r="2244" spans="1:5" x14ac:dyDescent="0.2">
      <c r="A2244" s="108"/>
      <c r="B2244" s="109"/>
      <c r="C2244" s="110"/>
      <c r="D2244" s="109"/>
      <c r="E2244" s="109"/>
    </row>
    <row r="2245" spans="1:5" x14ac:dyDescent="0.2">
      <c r="A2245" s="108"/>
      <c r="B2245" s="109"/>
      <c r="C2245" s="110"/>
      <c r="D2245" s="109"/>
      <c r="E2245" s="109"/>
    </row>
    <row r="2246" spans="1:5" x14ac:dyDescent="0.2">
      <c r="A2246" s="108"/>
      <c r="B2246" s="109"/>
      <c r="C2246" s="110"/>
      <c r="D2246" s="109"/>
      <c r="E2246" s="109"/>
    </row>
    <row r="2247" spans="1:5" x14ac:dyDescent="0.2">
      <c r="A2247" s="108"/>
      <c r="B2247" s="109"/>
      <c r="C2247" s="110"/>
      <c r="D2247" s="109"/>
      <c r="E2247" s="109"/>
    </row>
    <row r="2248" spans="1:5" x14ac:dyDescent="0.2">
      <c r="A2248" s="108"/>
      <c r="B2248" s="109"/>
      <c r="C2248" s="110"/>
      <c r="D2248" s="109"/>
      <c r="E2248" s="109"/>
    </row>
    <row r="2249" spans="1:5" x14ac:dyDescent="0.2">
      <c r="A2249" s="108"/>
      <c r="B2249" s="109"/>
      <c r="C2249" s="110"/>
      <c r="D2249" s="109"/>
      <c r="E2249" s="109"/>
    </row>
    <row r="2250" spans="1:5" x14ac:dyDescent="0.2">
      <c r="A2250" s="108"/>
      <c r="B2250" s="109"/>
      <c r="C2250" s="110"/>
      <c r="D2250" s="109"/>
      <c r="E2250" s="109"/>
    </row>
    <row r="2251" spans="1:5" x14ac:dyDescent="0.2">
      <c r="A2251" s="108"/>
      <c r="B2251" s="109"/>
      <c r="C2251" s="110"/>
      <c r="D2251" s="109"/>
      <c r="E2251" s="109"/>
    </row>
    <row r="2252" spans="1:5" x14ac:dyDescent="0.2">
      <c r="A2252" s="108"/>
      <c r="B2252" s="109"/>
      <c r="C2252" s="110"/>
      <c r="D2252" s="109"/>
      <c r="E2252" s="109"/>
    </row>
    <row r="2253" spans="1:5" x14ac:dyDescent="0.2">
      <c r="A2253" s="108"/>
      <c r="B2253" s="109"/>
      <c r="C2253" s="110"/>
      <c r="D2253" s="109"/>
      <c r="E2253" s="109"/>
    </row>
    <row r="2254" spans="1:5" x14ac:dyDescent="0.2">
      <c r="A2254" s="108"/>
      <c r="B2254" s="109"/>
      <c r="C2254" s="110"/>
      <c r="D2254" s="109"/>
      <c r="E2254" s="109"/>
    </row>
    <row r="2255" spans="1:5" x14ac:dyDescent="0.2">
      <c r="A2255" s="108"/>
      <c r="B2255" s="109"/>
      <c r="C2255" s="110"/>
      <c r="D2255" s="109"/>
      <c r="E2255" s="109"/>
    </row>
    <row r="2256" spans="1:5" x14ac:dyDescent="0.2">
      <c r="A2256" s="108"/>
      <c r="B2256" s="109"/>
      <c r="C2256" s="110"/>
      <c r="D2256" s="109"/>
      <c r="E2256" s="109"/>
    </row>
    <row r="2257" spans="1:5" x14ac:dyDescent="0.2">
      <c r="A2257" s="108"/>
      <c r="B2257" s="109"/>
      <c r="C2257" s="110"/>
      <c r="D2257" s="109"/>
      <c r="E2257" s="109"/>
    </row>
    <row r="2258" spans="1:5" x14ac:dyDescent="0.2">
      <c r="A2258" s="108"/>
      <c r="B2258" s="109"/>
      <c r="C2258" s="110"/>
      <c r="D2258" s="109"/>
      <c r="E2258" s="109"/>
    </row>
    <row r="2259" spans="1:5" x14ac:dyDescent="0.2">
      <c r="A2259" s="108"/>
      <c r="B2259" s="109"/>
      <c r="C2259" s="110"/>
      <c r="D2259" s="109"/>
      <c r="E2259" s="109"/>
    </row>
    <row r="2260" spans="1:5" x14ac:dyDescent="0.2">
      <c r="A2260" s="108"/>
      <c r="B2260" s="109"/>
      <c r="C2260" s="110"/>
      <c r="D2260" s="109"/>
      <c r="E2260" s="109"/>
    </row>
    <row r="2261" spans="1:5" x14ac:dyDescent="0.2">
      <c r="A2261" s="108"/>
      <c r="B2261" s="109"/>
      <c r="C2261" s="110"/>
      <c r="D2261" s="109"/>
      <c r="E2261" s="109"/>
    </row>
    <row r="2262" spans="1:5" x14ac:dyDescent="0.2">
      <c r="A2262" s="108"/>
      <c r="B2262" s="109"/>
      <c r="C2262" s="110"/>
      <c r="D2262" s="109"/>
      <c r="E2262" s="109"/>
    </row>
    <row r="2263" spans="1:5" x14ac:dyDescent="0.2">
      <c r="A2263" s="108"/>
      <c r="B2263" s="109"/>
      <c r="C2263" s="110"/>
      <c r="D2263" s="109"/>
      <c r="E2263" s="109"/>
    </row>
    <row r="2264" spans="1:5" x14ac:dyDescent="0.2">
      <c r="A2264" s="108"/>
      <c r="B2264" s="109"/>
      <c r="C2264" s="110"/>
      <c r="D2264" s="109"/>
      <c r="E2264" s="109"/>
    </row>
    <row r="2265" spans="1:5" x14ac:dyDescent="0.2">
      <c r="A2265" s="108"/>
      <c r="B2265" s="109"/>
      <c r="C2265" s="110"/>
      <c r="D2265" s="109"/>
      <c r="E2265" s="109"/>
    </row>
    <row r="2266" spans="1:5" x14ac:dyDescent="0.2">
      <c r="A2266" s="108"/>
      <c r="B2266" s="109"/>
      <c r="C2266" s="110"/>
      <c r="D2266" s="109"/>
      <c r="E2266" s="109"/>
    </row>
    <row r="2267" spans="1:5" x14ac:dyDescent="0.2">
      <c r="A2267" s="108"/>
      <c r="B2267" s="109"/>
      <c r="C2267" s="110"/>
      <c r="D2267" s="109"/>
      <c r="E2267" s="109"/>
    </row>
    <row r="2268" spans="1:5" x14ac:dyDescent="0.2">
      <c r="A2268" s="108"/>
      <c r="B2268" s="109"/>
      <c r="C2268" s="110"/>
      <c r="D2268" s="109"/>
      <c r="E2268" s="109"/>
    </row>
    <row r="2269" spans="1:5" x14ac:dyDescent="0.2">
      <c r="A2269" s="108"/>
      <c r="B2269" s="109"/>
      <c r="C2269" s="110"/>
      <c r="D2269" s="109"/>
      <c r="E2269" s="109"/>
    </row>
    <row r="2270" spans="1:5" x14ac:dyDescent="0.2">
      <c r="A2270" s="111"/>
      <c r="B2270" s="109"/>
      <c r="C2270" s="110"/>
      <c r="D2270" s="109"/>
      <c r="E2270" s="109"/>
    </row>
    <row r="2271" spans="1:5" x14ac:dyDescent="0.2">
      <c r="A2271" s="111"/>
      <c r="B2271" s="109"/>
      <c r="C2271" s="110"/>
      <c r="D2271" s="109"/>
      <c r="E2271" s="109"/>
    </row>
    <row r="2272" spans="1:5" x14ac:dyDescent="0.2">
      <c r="A2272" s="111"/>
      <c r="B2272" s="109"/>
      <c r="C2272" s="110"/>
      <c r="D2272" s="109"/>
      <c r="E2272" s="109"/>
    </row>
    <row r="2273" spans="1:5" x14ac:dyDescent="0.2">
      <c r="A2273" s="111"/>
      <c r="B2273" s="109"/>
      <c r="C2273" s="110"/>
      <c r="D2273" s="109"/>
      <c r="E2273" s="109"/>
    </row>
    <row r="2274" spans="1:5" x14ac:dyDescent="0.2">
      <c r="A2274" s="111"/>
      <c r="B2274" s="109"/>
      <c r="C2274" s="110"/>
      <c r="D2274" s="109"/>
      <c r="E2274" s="109"/>
    </row>
    <row r="2275" spans="1:5" x14ac:dyDescent="0.2">
      <c r="A2275" s="111"/>
      <c r="B2275" s="109"/>
      <c r="C2275" s="110"/>
      <c r="D2275" s="109"/>
      <c r="E2275" s="109"/>
    </row>
    <row r="2276" spans="1:5" x14ac:dyDescent="0.2">
      <c r="A2276" s="111"/>
      <c r="B2276" s="109"/>
      <c r="C2276" s="110"/>
      <c r="D2276" s="109"/>
      <c r="E2276" s="109"/>
    </row>
    <row r="2277" spans="1:5" x14ac:dyDescent="0.2">
      <c r="A2277" s="111"/>
      <c r="B2277" s="109"/>
      <c r="C2277" s="110"/>
      <c r="D2277" s="109"/>
      <c r="E2277" s="109"/>
    </row>
    <row r="2278" spans="1:5" x14ac:dyDescent="0.2">
      <c r="A2278" s="111"/>
      <c r="B2278" s="109"/>
      <c r="C2278" s="110"/>
      <c r="D2278" s="109"/>
      <c r="E2278" s="109"/>
    </row>
    <row r="2279" spans="1:5" x14ac:dyDescent="0.2">
      <c r="A2279" s="111"/>
      <c r="B2279" s="109"/>
      <c r="C2279" s="110"/>
      <c r="D2279" s="109"/>
      <c r="E2279" s="109"/>
    </row>
    <row r="2280" spans="1:5" x14ac:dyDescent="0.2">
      <c r="A2280" s="111"/>
      <c r="B2280" s="109"/>
      <c r="C2280" s="110"/>
      <c r="D2280" s="109"/>
      <c r="E2280" s="109"/>
    </row>
    <row r="2281" spans="1:5" x14ac:dyDescent="0.2">
      <c r="A2281" s="111"/>
      <c r="B2281" s="109"/>
      <c r="C2281" s="110"/>
      <c r="D2281" s="109"/>
      <c r="E2281" s="109"/>
    </row>
    <row r="2282" spans="1:5" x14ac:dyDescent="0.2">
      <c r="A2282" s="111"/>
      <c r="B2282" s="109"/>
      <c r="C2282" s="110"/>
      <c r="D2282" s="109"/>
      <c r="E2282" s="109"/>
    </row>
    <row r="2283" spans="1:5" x14ac:dyDescent="0.2">
      <c r="A2283" s="111"/>
      <c r="B2283" s="109"/>
      <c r="C2283" s="110"/>
      <c r="D2283" s="109"/>
      <c r="E2283" s="109"/>
    </row>
    <row r="2284" spans="1:5" x14ac:dyDescent="0.2">
      <c r="A2284" s="111"/>
      <c r="B2284" s="109"/>
      <c r="C2284" s="110"/>
      <c r="D2284" s="109"/>
      <c r="E2284" s="109"/>
    </row>
    <row r="2285" spans="1:5" x14ac:dyDescent="0.2">
      <c r="A2285" s="111"/>
      <c r="B2285" s="109"/>
      <c r="C2285" s="110"/>
      <c r="D2285" s="109"/>
      <c r="E2285" s="109"/>
    </row>
    <row r="2286" spans="1:5" x14ac:dyDescent="0.2">
      <c r="A2286" s="111"/>
      <c r="B2286" s="109"/>
      <c r="C2286" s="110"/>
      <c r="D2286" s="109"/>
      <c r="E2286" s="109"/>
    </row>
    <row r="2287" spans="1:5" x14ac:dyDescent="0.2">
      <c r="A2287" s="111"/>
      <c r="B2287" s="109"/>
      <c r="C2287" s="110"/>
      <c r="D2287" s="109"/>
      <c r="E2287" s="109"/>
    </row>
    <row r="2288" spans="1:5" x14ac:dyDescent="0.2">
      <c r="A2288" s="111"/>
      <c r="B2288" s="109"/>
      <c r="C2288" s="110"/>
      <c r="D2288" s="109"/>
      <c r="E2288" s="109"/>
    </row>
    <row r="2289" spans="1:5" x14ac:dyDescent="0.2">
      <c r="A2289" s="111"/>
      <c r="B2289" s="109"/>
      <c r="C2289" s="110"/>
      <c r="D2289" s="109"/>
      <c r="E2289" s="109"/>
    </row>
    <row r="2290" spans="1:5" x14ac:dyDescent="0.2">
      <c r="A2290" s="111"/>
      <c r="B2290" s="109"/>
      <c r="C2290" s="110"/>
      <c r="D2290" s="109"/>
      <c r="E2290" s="109"/>
    </row>
    <row r="2291" spans="1:5" x14ac:dyDescent="0.2">
      <c r="A2291" s="111"/>
      <c r="B2291" s="109"/>
      <c r="C2291" s="110"/>
      <c r="D2291" s="109"/>
      <c r="E2291" s="109"/>
    </row>
    <row r="2292" spans="1:5" x14ac:dyDescent="0.2">
      <c r="A2292" s="111"/>
      <c r="B2292" s="109"/>
      <c r="C2292" s="110"/>
      <c r="D2292" s="109"/>
      <c r="E2292" s="109"/>
    </row>
    <row r="2293" spans="1:5" x14ac:dyDescent="0.2">
      <c r="A2293" s="111"/>
      <c r="B2293" s="109"/>
      <c r="C2293" s="110"/>
      <c r="D2293" s="109"/>
      <c r="E2293" s="109"/>
    </row>
    <row r="2294" spans="1:5" x14ac:dyDescent="0.2">
      <c r="A2294" s="111"/>
      <c r="B2294" s="109"/>
      <c r="C2294" s="110"/>
      <c r="D2294" s="109"/>
      <c r="E2294" s="109"/>
    </row>
    <row r="2295" spans="1:5" x14ac:dyDescent="0.2">
      <c r="A2295" s="111"/>
      <c r="B2295" s="109"/>
      <c r="C2295" s="110"/>
      <c r="D2295" s="109"/>
      <c r="E2295" s="109"/>
    </row>
    <row r="2296" spans="1:5" x14ac:dyDescent="0.2">
      <c r="A2296" s="111"/>
      <c r="B2296" s="109"/>
      <c r="C2296" s="110"/>
      <c r="D2296" s="109"/>
      <c r="E2296" s="109"/>
    </row>
    <row r="2297" spans="1:5" x14ac:dyDescent="0.2">
      <c r="A2297" s="111"/>
      <c r="B2297" s="109"/>
      <c r="C2297" s="110"/>
      <c r="D2297" s="109"/>
      <c r="E2297" s="109"/>
    </row>
    <row r="2298" spans="1:5" x14ac:dyDescent="0.2">
      <c r="A2298" s="111"/>
      <c r="B2298" s="109"/>
      <c r="C2298" s="110"/>
      <c r="D2298" s="109"/>
      <c r="E2298" s="109"/>
    </row>
    <row r="2299" spans="1:5" x14ac:dyDescent="0.2">
      <c r="A2299" s="111"/>
      <c r="B2299" s="109"/>
      <c r="C2299" s="110"/>
      <c r="D2299" s="109"/>
      <c r="E2299" s="109"/>
    </row>
    <row r="2300" spans="1:5" x14ac:dyDescent="0.2">
      <c r="A2300" s="111"/>
      <c r="B2300" s="109"/>
      <c r="C2300" s="110"/>
      <c r="D2300" s="109"/>
      <c r="E2300" s="109"/>
    </row>
    <row r="2301" spans="1:5" x14ac:dyDescent="0.2">
      <c r="A2301" s="111"/>
      <c r="B2301" s="109"/>
      <c r="C2301" s="110"/>
      <c r="D2301" s="109"/>
      <c r="E2301" s="109"/>
    </row>
    <row r="2302" spans="1:5" x14ac:dyDescent="0.2">
      <c r="A2302" s="111"/>
      <c r="B2302" s="109"/>
      <c r="C2302" s="110"/>
      <c r="D2302" s="109"/>
      <c r="E2302" s="109"/>
    </row>
    <row r="2303" spans="1:5" x14ac:dyDescent="0.2">
      <c r="A2303" s="111"/>
      <c r="B2303" s="109"/>
      <c r="C2303" s="110"/>
      <c r="D2303" s="109"/>
      <c r="E2303" s="109"/>
    </row>
    <row r="2304" spans="1:5" x14ac:dyDescent="0.2">
      <c r="A2304" s="111"/>
      <c r="B2304" s="109"/>
      <c r="C2304" s="110"/>
      <c r="D2304" s="109"/>
      <c r="E2304" s="109"/>
    </row>
    <row r="2305" spans="1:5" x14ac:dyDescent="0.2">
      <c r="A2305" s="111"/>
      <c r="B2305" s="109"/>
      <c r="C2305" s="110"/>
      <c r="D2305" s="109"/>
      <c r="E2305" s="109"/>
    </row>
    <row r="2306" spans="1:5" x14ac:dyDescent="0.2">
      <c r="A2306" s="111"/>
      <c r="B2306" s="109"/>
      <c r="C2306" s="110"/>
      <c r="D2306" s="109"/>
      <c r="E2306" s="109"/>
    </row>
    <row r="2307" spans="1:5" x14ac:dyDescent="0.2">
      <c r="A2307" s="111"/>
      <c r="B2307" s="109"/>
      <c r="C2307" s="110"/>
      <c r="D2307" s="109"/>
      <c r="E2307" s="109"/>
    </row>
    <row r="2308" spans="1:5" x14ac:dyDescent="0.2">
      <c r="A2308" s="111"/>
      <c r="B2308" s="109"/>
      <c r="C2308" s="110"/>
      <c r="D2308" s="109"/>
      <c r="E2308" s="109"/>
    </row>
    <row r="2309" spans="1:5" x14ac:dyDescent="0.2">
      <c r="A2309" s="111"/>
      <c r="B2309" s="109"/>
      <c r="C2309" s="110"/>
      <c r="D2309" s="109"/>
      <c r="E2309" s="109"/>
    </row>
    <row r="2310" spans="1:5" x14ac:dyDescent="0.2">
      <c r="A2310" s="111"/>
      <c r="B2310" s="109"/>
      <c r="C2310" s="110"/>
      <c r="D2310" s="109"/>
      <c r="E2310" s="109"/>
    </row>
    <row r="2311" spans="1:5" x14ac:dyDescent="0.2">
      <c r="A2311" s="111"/>
      <c r="B2311" s="109"/>
      <c r="C2311" s="110"/>
      <c r="D2311" s="109"/>
      <c r="E2311" s="109"/>
    </row>
    <row r="2312" spans="1:5" x14ac:dyDescent="0.2">
      <c r="A2312" s="111"/>
      <c r="B2312" s="109"/>
      <c r="C2312" s="110"/>
      <c r="D2312" s="109"/>
      <c r="E2312" s="109"/>
    </row>
    <row r="2313" spans="1:5" x14ac:dyDescent="0.2">
      <c r="A2313" s="111"/>
      <c r="B2313" s="109"/>
      <c r="C2313" s="110"/>
      <c r="D2313" s="109"/>
      <c r="E2313" s="109"/>
    </row>
    <row r="2314" spans="1:5" x14ac:dyDescent="0.2">
      <c r="A2314" s="111"/>
      <c r="B2314" s="109"/>
      <c r="C2314" s="110"/>
      <c r="D2314" s="109"/>
      <c r="E2314" s="109"/>
    </row>
    <row r="2315" spans="1:5" x14ac:dyDescent="0.2">
      <c r="A2315" s="111"/>
      <c r="B2315" s="109"/>
      <c r="C2315" s="110"/>
      <c r="D2315" s="109"/>
      <c r="E2315" s="109"/>
    </row>
    <row r="2316" spans="1:5" x14ac:dyDescent="0.2">
      <c r="A2316" s="111"/>
      <c r="B2316" s="109"/>
      <c r="C2316" s="110"/>
      <c r="D2316" s="109"/>
      <c r="E2316" s="109"/>
    </row>
    <row r="2317" spans="1:5" x14ac:dyDescent="0.2">
      <c r="A2317" s="111"/>
      <c r="B2317" s="109"/>
      <c r="C2317" s="110"/>
      <c r="D2317" s="109"/>
      <c r="E2317" s="109"/>
    </row>
    <row r="2318" spans="1:5" x14ac:dyDescent="0.2">
      <c r="A2318" s="111"/>
      <c r="B2318" s="109"/>
      <c r="C2318" s="110"/>
      <c r="D2318" s="109"/>
      <c r="E2318" s="109"/>
    </row>
    <row r="2319" spans="1:5" x14ac:dyDescent="0.2">
      <c r="A2319" s="111"/>
      <c r="B2319" s="109"/>
      <c r="C2319" s="110"/>
      <c r="D2319" s="109"/>
      <c r="E2319" s="109"/>
    </row>
    <row r="2320" spans="1:5" x14ac:dyDescent="0.2">
      <c r="A2320" s="111"/>
      <c r="B2320" s="109"/>
      <c r="C2320" s="110"/>
      <c r="D2320" s="109"/>
      <c r="E2320" s="109"/>
    </row>
    <row r="2321" spans="1:5" x14ac:dyDescent="0.2">
      <c r="A2321" s="111"/>
      <c r="B2321" s="109"/>
      <c r="C2321" s="110"/>
      <c r="D2321" s="109"/>
      <c r="E2321" s="109"/>
    </row>
    <row r="2322" spans="1:5" x14ac:dyDescent="0.2">
      <c r="A2322" s="111"/>
      <c r="B2322" s="109"/>
      <c r="C2322" s="110"/>
      <c r="D2322" s="109"/>
      <c r="E2322" s="109"/>
    </row>
    <row r="2323" spans="1:5" x14ac:dyDescent="0.2">
      <c r="A2323" s="111"/>
      <c r="B2323" s="109"/>
      <c r="C2323" s="110"/>
      <c r="D2323" s="109"/>
      <c r="E2323" s="109"/>
    </row>
    <row r="2324" spans="1:5" x14ac:dyDescent="0.2">
      <c r="A2324" s="111"/>
      <c r="B2324" s="109"/>
      <c r="C2324" s="110"/>
      <c r="D2324" s="109"/>
      <c r="E2324" s="109"/>
    </row>
    <row r="2325" spans="1:5" x14ac:dyDescent="0.2">
      <c r="A2325" s="111"/>
      <c r="B2325" s="109"/>
      <c r="C2325" s="110"/>
      <c r="D2325" s="109"/>
      <c r="E2325" s="109"/>
    </row>
    <row r="2326" spans="1:5" x14ac:dyDescent="0.2">
      <c r="A2326" s="111"/>
      <c r="B2326" s="109"/>
      <c r="C2326" s="110"/>
      <c r="D2326" s="109"/>
      <c r="E2326" s="109"/>
    </row>
    <row r="2327" spans="1:5" x14ac:dyDescent="0.2">
      <c r="A2327" s="111"/>
      <c r="B2327" s="109"/>
      <c r="C2327" s="110"/>
      <c r="D2327" s="109"/>
      <c r="E2327" s="109"/>
    </row>
    <row r="2328" spans="1:5" x14ac:dyDescent="0.2">
      <c r="A2328" s="111"/>
      <c r="B2328" s="109"/>
      <c r="C2328" s="110"/>
      <c r="D2328" s="109"/>
      <c r="E2328" s="109"/>
    </row>
    <row r="2329" spans="1:5" x14ac:dyDescent="0.2">
      <c r="A2329" s="111"/>
      <c r="B2329" s="109"/>
      <c r="C2329" s="110"/>
      <c r="D2329" s="109"/>
      <c r="E2329" s="109"/>
    </row>
    <row r="2330" spans="1:5" x14ac:dyDescent="0.2">
      <c r="A2330" s="111"/>
      <c r="B2330" s="109"/>
      <c r="C2330" s="110"/>
      <c r="D2330" s="109"/>
      <c r="E2330" s="109"/>
    </row>
    <row r="2331" spans="1:5" x14ac:dyDescent="0.2">
      <c r="A2331" s="111"/>
      <c r="B2331" s="109"/>
      <c r="C2331" s="110"/>
      <c r="D2331" s="109"/>
      <c r="E2331" s="109"/>
    </row>
    <row r="2332" spans="1:5" x14ac:dyDescent="0.2">
      <c r="A2332" s="111"/>
      <c r="B2332" s="109"/>
      <c r="C2332" s="110"/>
      <c r="D2332" s="109"/>
      <c r="E2332" s="109"/>
    </row>
    <row r="2333" spans="1:5" x14ac:dyDescent="0.2">
      <c r="A2333" s="111"/>
      <c r="B2333" s="109"/>
      <c r="C2333" s="110"/>
      <c r="D2333" s="109"/>
      <c r="E2333" s="109"/>
    </row>
    <row r="2334" spans="1:5" x14ac:dyDescent="0.2">
      <c r="A2334" s="111"/>
      <c r="B2334" s="109"/>
      <c r="C2334" s="110"/>
      <c r="D2334" s="109"/>
      <c r="E2334" s="109"/>
    </row>
    <row r="2335" spans="1:5" x14ac:dyDescent="0.2">
      <c r="A2335" s="111"/>
      <c r="B2335" s="109"/>
      <c r="C2335" s="110"/>
      <c r="D2335" s="109"/>
      <c r="E2335" s="109"/>
    </row>
    <row r="2336" spans="1:5" x14ac:dyDescent="0.2">
      <c r="A2336" s="111"/>
      <c r="B2336" s="109"/>
      <c r="C2336" s="110"/>
      <c r="D2336" s="109"/>
      <c r="E2336" s="109"/>
    </row>
    <row r="2337" spans="1:5" x14ac:dyDescent="0.2">
      <c r="A2337" s="111"/>
      <c r="B2337" s="109"/>
      <c r="C2337" s="110"/>
      <c r="D2337" s="109"/>
      <c r="E2337" s="109"/>
    </row>
    <row r="2338" spans="1:5" x14ac:dyDescent="0.2">
      <c r="A2338" s="111"/>
      <c r="B2338" s="109"/>
      <c r="C2338" s="110"/>
      <c r="D2338" s="109"/>
      <c r="E2338" s="109"/>
    </row>
    <row r="2339" spans="1:5" x14ac:dyDescent="0.2">
      <c r="A2339" s="111"/>
      <c r="B2339" s="109"/>
      <c r="C2339" s="110"/>
      <c r="D2339" s="109"/>
      <c r="E2339" s="109"/>
    </row>
    <row r="2340" spans="1:5" x14ac:dyDescent="0.2">
      <c r="A2340" s="111"/>
      <c r="B2340" s="109"/>
      <c r="C2340" s="110"/>
      <c r="D2340" s="109"/>
      <c r="E2340" s="109"/>
    </row>
    <row r="2341" spans="1:5" x14ac:dyDescent="0.2">
      <c r="A2341" s="111"/>
      <c r="B2341" s="109"/>
      <c r="C2341" s="110"/>
      <c r="D2341" s="109"/>
      <c r="E2341" s="109"/>
    </row>
    <row r="2342" spans="1:5" x14ac:dyDescent="0.2">
      <c r="A2342" s="111"/>
      <c r="B2342" s="109"/>
      <c r="C2342" s="110"/>
      <c r="D2342" s="109"/>
      <c r="E2342" s="109"/>
    </row>
    <row r="2343" spans="1:5" x14ac:dyDescent="0.2">
      <c r="A2343" s="111"/>
      <c r="B2343" s="109"/>
      <c r="C2343" s="110"/>
      <c r="D2343" s="109"/>
      <c r="E2343" s="109"/>
    </row>
    <row r="2344" spans="1:5" x14ac:dyDescent="0.2">
      <c r="A2344" s="111"/>
      <c r="B2344" s="109"/>
      <c r="C2344" s="110"/>
      <c r="D2344" s="109"/>
      <c r="E2344" s="109"/>
    </row>
    <row r="2345" spans="1:5" x14ac:dyDescent="0.2">
      <c r="A2345" s="111"/>
      <c r="B2345" s="109"/>
      <c r="C2345" s="110"/>
      <c r="D2345" s="109"/>
      <c r="E2345" s="109"/>
    </row>
    <row r="2346" spans="1:5" x14ac:dyDescent="0.2">
      <c r="A2346" s="111"/>
      <c r="B2346" s="109"/>
      <c r="C2346" s="110"/>
      <c r="D2346" s="109"/>
      <c r="E2346" s="109"/>
    </row>
    <row r="2347" spans="1:5" x14ac:dyDescent="0.2">
      <c r="A2347" s="111"/>
      <c r="B2347" s="109"/>
      <c r="C2347" s="110"/>
      <c r="D2347" s="109"/>
      <c r="E2347" s="109"/>
    </row>
    <row r="2348" spans="1:5" x14ac:dyDescent="0.2">
      <c r="A2348" s="111"/>
      <c r="B2348" s="109"/>
      <c r="C2348" s="110"/>
      <c r="D2348" s="109"/>
      <c r="E2348" s="109"/>
    </row>
    <row r="2349" spans="1:5" x14ac:dyDescent="0.2">
      <c r="A2349" s="111"/>
      <c r="B2349" s="109"/>
      <c r="C2349" s="110"/>
      <c r="D2349" s="109"/>
      <c r="E2349" s="109"/>
    </row>
    <row r="2350" spans="1:5" x14ac:dyDescent="0.2">
      <c r="A2350" s="111"/>
      <c r="B2350" s="109"/>
      <c r="C2350" s="110"/>
      <c r="D2350" s="109"/>
      <c r="E2350" s="109"/>
    </row>
    <row r="2351" spans="1:5" x14ac:dyDescent="0.2">
      <c r="A2351" s="111"/>
      <c r="B2351" s="109"/>
      <c r="C2351" s="110"/>
      <c r="D2351" s="109"/>
      <c r="E2351" s="109"/>
    </row>
    <row r="2352" spans="1:5" x14ac:dyDescent="0.2">
      <c r="A2352" s="111"/>
      <c r="B2352" s="109"/>
      <c r="C2352" s="110"/>
      <c r="D2352" s="109"/>
      <c r="E2352" s="109"/>
    </row>
    <row r="2353" spans="1:5" x14ac:dyDescent="0.2">
      <c r="A2353" s="111"/>
      <c r="B2353" s="109"/>
      <c r="C2353" s="110"/>
      <c r="D2353" s="109"/>
      <c r="E2353" s="109"/>
    </row>
    <row r="2354" spans="1:5" x14ac:dyDescent="0.2">
      <c r="A2354" s="111"/>
      <c r="B2354" s="109"/>
      <c r="C2354" s="110"/>
      <c r="D2354" s="109"/>
      <c r="E2354" s="109"/>
    </row>
    <row r="2355" spans="1:5" x14ac:dyDescent="0.2">
      <c r="A2355" s="111"/>
      <c r="B2355" s="109"/>
      <c r="C2355" s="110"/>
      <c r="D2355" s="109"/>
      <c r="E2355" s="109"/>
    </row>
    <row r="2356" spans="1:5" x14ac:dyDescent="0.2">
      <c r="A2356" s="111"/>
      <c r="B2356" s="109"/>
      <c r="C2356" s="110"/>
      <c r="D2356" s="109"/>
      <c r="E2356" s="109"/>
    </row>
    <row r="2357" spans="1:5" x14ac:dyDescent="0.2">
      <c r="A2357" s="111"/>
      <c r="B2357" s="109"/>
      <c r="C2357" s="110"/>
      <c r="D2357" s="109"/>
      <c r="E2357" s="109"/>
    </row>
    <row r="2358" spans="1:5" x14ac:dyDescent="0.2">
      <c r="A2358" s="111"/>
      <c r="B2358" s="109"/>
      <c r="C2358" s="110"/>
      <c r="D2358" s="109"/>
      <c r="E2358" s="109"/>
    </row>
    <row r="2359" spans="1:5" x14ac:dyDescent="0.2">
      <c r="A2359" s="111"/>
      <c r="B2359" s="109"/>
      <c r="C2359" s="110"/>
      <c r="D2359" s="109"/>
      <c r="E2359" s="109"/>
    </row>
    <row r="2360" spans="1:5" x14ac:dyDescent="0.2">
      <c r="A2360" s="111"/>
      <c r="B2360" s="109"/>
      <c r="C2360" s="110"/>
      <c r="D2360" s="109"/>
      <c r="E2360" s="109"/>
    </row>
    <row r="2361" spans="1:5" x14ac:dyDescent="0.2">
      <c r="A2361" s="111"/>
      <c r="B2361" s="109"/>
      <c r="C2361" s="110"/>
      <c r="D2361" s="109"/>
      <c r="E2361" s="109"/>
    </row>
    <row r="2362" spans="1:5" x14ac:dyDescent="0.2">
      <c r="A2362" s="111"/>
      <c r="B2362" s="109"/>
      <c r="C2362" s="110"/>
      <c r="D2362" s="109"/>
      <c r="E2362" s="109"/>
    </row>
    <row r="2363" spans="1:5" x14ac:dyDescent="0.2">
      <c r="A2363" s="111"/>
      <c r="B2363" s="109"/>
      <c r="C2363" s="110"/>
      <c r="D2363" s="109"/>
      <c r="E2363" s="109"/>
    </row>
    <row r="2364" spans="1:5" x14ac:dyDescent="0.2">
      <c r="A2364" s="111"/>
      <c r="B2364" s="109"/>
      <c r="C2364" s="110"/>
      <c r="D2364" s="109"/>
      <c r="E2364" s="109"/>
    </row>
    <row r="2365" spans="1:5" x14ac:dyDescent="0.2">
      <c r="A2365" s="111"/>
      <c r="B2365" s="109"/>
      <c r="C2365" s="110"/>
      <c r="D2365" s="109"/>
      <c r="E2365" s="109"/>
    </row>
    <row r="2366" spans="1:5" x14ac:dyDescent="0.2">
      <c r="A2366" s="111"/>
      <c r="B2366" s="109"/>
      <c r="C2366" s="110"/>
      <c r="D2366" s="109"/>
      <c r="E2366" s="109"/>
    </row>
    <row r="2367" spans="1:5" x14ac:dyDescent="0.2">
      <c r="A2367" s="111"/>
      <c r="B2367" s="109"/>
      <c r="C2367" s="110"/>
      <c r="D2367" s="109"/>
      <c r="E2367" s="109"/>
    </row>
    <row r="2368" spans="1:5" x14ac:dyDescent="0.2">
      <c r="A2368" s="111"/>
      <c r="B2368" s="109"/>
      <c r="C2368" s="110"/>
      <c r="D2368" s="109"/>
      <c r="E2368" s="109"/>
    </row>
    <row r="2369" spans="1:5" x14ac:dyDescent="0.2">
      <c r="A2369" s="111"/>
      <c r="B2369" s="109"/>
      <c r="C2369" s="110"/>
      <c r="D2369" s="109"/>
      <c r="E2369" s="109"/>
    </row>
    <row r="2370" spans="1:5" x14ac:dyDescent="0.2">
      <c r="A2370" s="111"/>
      <c r="B2370" s="109"/>
      <c r="C2370" s="110"/>
      <c r="D2370" s="109"/>
      <c r="E2370" s="109"/>
    </row>
    <row r="2371" spans="1:5" x14ac:dyDescent="0.2">
      <c r="A2371" s="111"/>
      <c r="B2371" s="109"/>
      <c r="C2371" s="110"/>
      <c r="D2371" s="109"/>
      <c r="E2371" s="109"/>
    </row>
    <row r="2372" spans="1:5" x14ac:dyDescent="0.2">
      <c r="A2372" s="111"/>
      <c r="B2372" s="109"/>
      <c r="C2372" s="110"/>
      <c r="D2372" s="109"/>
      <c r="E2372" s="109"/>
    </row>
    <row r="2373" spans="1:5" x14ac:dyDescent="0.2">
      <c r="A2373" s="111"/>
      <c r="B2373" s="109"/>
      <c r="C2373" s="110"/>
      <c r="D2373" s="109"/>
      <c r="E2373" s="109"/>
    </row>
    <row r="2374" spans="1:5" x14ac:dyDescent="0.2">
      <c r="A2374" s="111"/>
      <c r="B2374" s="109"/>
      <c r="C2374" s="110"/>
      <c r="D2374" s="109"/>
      <c r="E2374" s="109"/>
    </row>
    <row r="2375" spans="1:5" x14ac:dyDescent="0.2">
      <c r="A2375" s="111"/>
      <c r="B2375" s="109"/>
      <c r="C2375" s="110"/>
      <c r="D2375" s="109"/>
      <c r="E2375" s="109"/>
    </row>
    <row r="2376" spans="1:5" x14ac:dyDescent="0.2">
      <c r="A2376" s="111"/>
      <c r="B2376" s="109"/>
      <c r="C2376" s="110"/>
      <c r="D2376" s="109"/>
      <c r="E2376" s="109"/>
    </row>
    <row r="2377" spans="1:5" x14ac:dyDescent="0.2">
      <c r="A2377" s="111"/>
      <c r="B2377" s="109"/>
      <c r="C2377" s="110"/>
      <c r="D2377" s="109"/>
      <c r="E2377" s="109"/>
    </row>
    <row r="2378" spans="1:5" x14ac:dyDescent="0.2">
      <c r="A2378" s="111"/>
      <c r="B2378" s="109"/>
      <c r="C2378" s="110"/>
      <c r="D2378" s="109"/>
      <c r="E2378" s="109"/>
    </row>
    <row r="2379" spans="1:5" x14ac:dyDescent="0.2">
      <c r="A2379" s="111"/>
      <c r="B2379" s="109"/>
      <c r="C2379" s="110"/>
      <c r="D2379" s="109"/>
      <c r="E2379" s="109"/>
    </row>
    <row r="2380" spans="1:5" x14ac:dyDescent="0.2">
      <c r="A2380" s="111"/>
      <c r="B2380" s="109"/>
      <c r="C2380" s="110"/>
      <c r="D2380" s="109"/>
      <c r="E2380" s="109"/>
    </row>
    <row r="2381" spans="1:5" x14ac:dyDescent="0.2">
      <c r="A2381" s="111"/>
      <c r="B2381" s="109"/>
      <c r="C2381" s="110"/>
      <c r="D2381" s="109"/>
      <c r="E2381" s="109"/>
    </row>
    <row r="2382" spans="1:5" x14ac:dyDescent="0.2">
      <c r="A2382" s="111"/>
      <c r="B2382" s="109"/>
      <c r="C2382" s="110"/>
      <c r="D2382" s="109"/>
      <c r="E2382" s="109"/>
    </row>
    <row r="2383" spans="1:5" x14ac:dyDescent="0.2">
      <c r="A2383" s="111"/>
      <c r="B2383" s="109"/>
      <c r="C2383" s="110"/>
      <c r="D2383" s="109"/>
      <c r="E2383" s="109"/>
    </row>
    <row r="2384" spans="1:5" x14ac:dyDescent="0.2">
      <c r="A2384" s="111"/>
      <c r="B2384" s="109"/>
      <c r="C2384" s="110"/>
      <c r="D2384" s="109"/>
      <c r="E2384" s="109"/>
    </row>
    <row r="2385" spans="1:5" x14ac:dyDescent="0.2">
      <c r="A2385" s="111"/>
      <c r="B2385" s="109"/>
      <c r="C2385" s="110"/>
      <c r="D2385" s="109"/>
      <c r="E2385" s="109"/>
    </row>
    <row r="2386" spans="1:5" x14ac:dyDescent="0.2">
      <c r="A2386" s="111"/>
      <c r="B2386" s="109"/>
      <c r="C2386" s="110"/>
      <c r="D2386" s="109"/>
      <c r="E2386" s="109"/>
    </row>
    <row r="2387" spans="1:5" x14ac:dyDescent="0.2">
      <c r="A2387" s="111"/>
      <c r="B2387" s="109"/>
      <c r="C2387" s="110"/>
      <c r="D2387" s="109"/>
      <c r="E2387" s="109"/>
    </row>
    <row r="2388" spans="1:5" x14ac:dyDescent="0.2">
      <c r="A2388" s="111"/>
      <c r="B2388" s="109"/>
      <c r="C2388" s="110"/>
      <c r="D2388" s="109"/>
      <c r="E2388" s="109"/>
    </row>
    <row r="2389" spans="1:5" x14ac:dyDescent="0.2">
      <c r="A2389" s="111"/>
      <c r="B2389" s="109"/>
      <c r="C2389" s="110"/>
      <c r="D2389" s="109"/>
      <c r="E2389" s="109"/>
    </row>
    <row r="2390" spans="1:5" x14ac:dyDescent="0.2">
      <c r="A2390" s="111"/>
      <c r="B2390" s="109"/>
      <c r="C2390" s="110"/>
      <c r="D2390" s="109"/>
      <c r="E2390" s="109"/>
    </row>
    <row r="2391" spans="1:5" x14ac:dyDescent="0.2">
      <c r="A2391" s="111"/>
      <c r="B2391" s="109"/>
      <c r="C2391" s="110"/>
      <c r="D2391" s="109"/>
      <c r="E2391" s="109"/>
    </row>
    <row r="2392" spans="1:5" x14ac:dyDescent="0.2">
      <c r="A2392" s="111"/>
      <c r="B2392" s="109"/>
      <c r="C2392" s="110"/>
      <c r="D2392" s="109"/>
      <c r="E2392" s="109"/>
    </row>
    <row r="2393" spans="1:5" x14ac:dyDescent="0.2">
      <c r="A2393" s="111"/>
      <c r="B2393" s="109"/>
      <c r="C2393" s="110"/>
      <c r="D2393" s="109"/>
      <c r="E2393" s="109"/>
    </row>
    <row r="2394" spans="1:5" x14ac:dyDescent="0.2">
      <c r="A2394" s="111"/>
      <c r="B2394" s="109"/>
      <c r="C2394" s="110"/>
      <c r="D2394" s="109"/>
      <c r="E2394" s="109"/>
    </row>
    <row r="2395" spans="1:5" x14ac:dyDescent="0.2">
      <c r="A2395" s="111"/>
      <c r="B2395" s="109"/>
      <c r="C2395" s="110"/>
      <c r="D2395" s="109"/>
      <c r="E2395" s="109"/>
    </row>
    <row r="2396" spans="1:5" x14ac:dyDescent="0.2">
      <c r="A2396" s="111"/>
      <c r="B2396" s="109"/>
      <c r="C2396" s="110"/>
      <c r="D2396" s="109"/>
      <c r="E2396" s="109"/>
    </row>
    <row r="2397" spans="1:5" x14ac:dyDescent="0.2">
      <c r="A2397" s="111"/>
      <c r="B2397" s="109"/>
      <c r="C2397" s="110"/>
      <c r="D2397" s="109"/>
      <c r="E2397" s="109"/>
    </row>
    <row r="2398" spans="1:5" x14ac:dyDescent="0.2">
      <c r="A2398" s="111"/>
      <c r="B2398" s="109"/>
      <c r="C2398" s="110"/>
      <c r="D2398" s="109"/>
      <c r="E2398" s="109"/>
    </row>
    <row r="2399" spans="1:5" x14ac:dyDescent="0.2">
      <c r="A2399" s="111"/>
      <c r="B2399" s="109"/>
      <c r="C2399" s="110"/>
      <c r="D2399" s="109"/>
      <c r="E2399" s="109"/>
    </row>
    <row r="2400" spans="1:5" x14ac:dyDescent="0.2">
      <c r="A2400" s="111"/>
      <c r="B2400" s="109"/>
      <c r="C2400" s="110"/>
      <c r="D2400" s="109"/>
      <c r="E2400" s="109"/>
    </row>
    <row r="2401" spans="1:5" x14ac:dyDescent="0.2">
      <c r="A2401" s="111"/>
      <c r="B2401" s="109"/>
      <c r="C2401" s="110"/>
      <c r="D2401" s="109"/>
      <c r="E2401" s="109"/>
    </row>
    <row r="2402" spans="1:5" x14ac:dyDescent="0.2">
      <c r="A2402" s="111"/>
      <c r="B2402" s="109"/>
      <c r="C2402" s="110"/>
      <c r="D2402" s="109"/>
      <c r="E2402" s="109"/>
    </row>
    <row r="2403" spans="1:5" x14ac:dyDescent="0.2">
      <c r="A2403" s="111"/>
      <c r="B2403" s="109"/>
      <c r="C2403" s="110"/>
      <c r="D2403" s="109"/>
      <c r="E2403" s="109"/>
    </row>
    <row r="2404" spans="1:5" x14ac:dyDescent="0.2">
      <c r="A2404" s="111"/>
      <c r="B2404" s="109"/>
      <c r="C2404" s="110"/>
      <c r="D2404" s="109"/>
      <c r="E2404" s="109"/>
    </row>
    <row r="2405" spans="1:5" x14ac:dyDescent="0.2">
      <c r="A2405" s="111"/>
      <c r="B2405" s="109"/>
      <c r="C2405" s="110"/>
      <c r="D2405" s="109"/>
      <c r="E2405" s="109"/>
    </row>
    <row r="2406" spans="1:5" x14ac:dyDescent="0.2">
      <c r="A2406" s="111"/>
      <c r="B2406" s="109"/>
      <c r="C2406" s="110"/>
      <c r="D2406" s="109"/>
      <c r="E2406" s="109"/>
    </row>
    <row r="2407" spans="1:5" x14ac:dyDescent="0.2">
      <c r="A2407" s="111"/>
      <c r="B2407" s="109"/>
      <c r="C2407" s="110"/>
      <c r="D2407" s="109"/>
      <c r="E2407" s="109"/>
    </row>
    <row r="2408" spans="1:5" x14ac:dyDescent="0.2">
      <c r="A2408" s="111"/>
      <c r="B2408" s="109"/>
      <c r="C2408" s="110"/>
      <c r="D2408" s="109"/>
      <c r="E2408" s="109"/>
    </row>
    <row r="2409" spans="1:5" x14ac:dyDescent="0.2">
      <c r="A2409" s="111"/>
      <c r="B2409" s="109"/>
      <c r="C2409" s="110"/>
      <c r="D2409" s="109"/>
      <c r="E2409" s="109"/>
    </row>
    <row r="2410" spans="1:5" x14ac:dyDescent="0.2">
      <c r="A2410" s="111"/>
      <c r="B2410" s="109"/>
      <c r="C2410" s="110"/>
      <c r="D2410" s="109"/>
      <c r="E2410" s="109"/>
    </row>
    <row r="2411" spans="1:5" x14ac:dyDescent="0.2">
      <c r="A2411" s="111"/>
      <c r="B2411" s="109"/>
      <c r="C2411" s="110"/>
      <c r="D2411" s="109"/>
      <c r="E2411" s="109"/>
    </row>
    <row r="2412" spans="1:5" x14ac:dyDescent="0.2">
      <c r="A2412" s="111"/>
      <c r="B2412" s="109"/>
      <c r="C2412" s="110"/>
      <c r="D2412" s="109"/>
      <c r="E2412" s="109"/>
    </row>
    <row r="2413" spans="1:5" x14ac:dyDescent="0.2">
      <c r="A2413" s="111"/>
      <c r="B2413" s="109"/>
      <c r="C2413" s="110"/>
      <c r="D2413" s="109"/>
      <c r="E2413" s="109"/>
    </row>
    <row r="2414" spans="1:5" x14ac:dyDescent="0.2">
      <c r="A2414" s="111"/>
      <c r="B2414" s="109"/>
      <c r="C2414" s="110"/>
      <c r="D2414" s="109"/>
      <c r="E2414" s="109"/>
    </row>
    <row r="2415" spans="1:5" x14ac:dyDescent="0.2">
      <c r="A2415" s="111"/>
      <c r="B2415" s="109"/>
      <c r="C2415" s="110"/>
      <c r="D2415" s="109"/>
      <c r="E2415" s="109"/>
    </row>
    <row r="2416" spans="1:5" x14ac:dyDescent="0.2">
      <c r="A2416" s="111"/>
      <c r="B2416" s="109"/>
      <c r="C2416" s="110"/>
      <c r="D2416" s="109"/>
      <c r="E2416" s="109"/>
    </row>
    <row r="2417" spans="1:5" x14ac:dyDescent="0.2">
      <c r="A2417" s="111"/>
      <c r="B2417" s="109"/>
      <c r="C2417" s="110"/>
      <c r="D2417" s="109"/>
      <c r="E2417" s="109"/>
    </row>
    <row r="2418" spans="1:5" x14ac:dyDescent="0.2">
      <c r="A2418" s="111"/>
      <c r="B2418" s="109"/>
      <c r="C2418" s="110"/>
      <c r="D2418" s="109"/>
      <c r="E2418" s="109"/>
    </row>
    <row r="2419" spans="1:5" x14ac:dyDescent="0.2">
      <c r="A2419" s="111"/>
      <c r="B2419" s="109"/>
      <c r="C2419" s="110"/>
      <c r="D2419" s="109"/>
      <c r="E2419" s="109"/>
    </row>
    <row r="2420" spans="1:5" x14ac:dyDescent="0.2">
      <c r="A2420" s="111"/>
      <c r="B2420" s="109"/>
      <c r="C2420" s="110"/>
      <c r="D2420" s="109"/>
      <c r="E2420" s="109"/>
    </row>
    <row r="2421" spans="1:5" x14ac:dyDescent="0.2">
      <c r="A2421" s="111"/>
      <c r="B2421" s="109"/>
      <c r="C2421" s="110"/>
      <c r="D2421" s="109"/>
      <c r="E2421" s="109"/>
    </row>
    <row r="2422" spans="1:5" x14ac:dyDescent="0.2">
      <c r="A2422" s="111"/>
      <c r="B2422" s="109"/>
      <c r="C2422" s="110"/>
      <c r="D2422" s="109"/>
      <c r="E2422" s="109"/>
    </row>
    <row r="2423" spans="1:5" x14ac:dyDescent="0.2">
      <c r="A2423" s="111"/>
      <c r="B2423" s="109"/>
      <c r="C2423" s="110"/>
      <c r="D2423" s="109"/>
      <c r="E2423" s="109"/>
    </row>
    <row r="2424" spans="1:5" x14ac:dyDescent="0.2">
      <c r="A2424" s="111"/>
      <c r="B2424" s="109"/>
      <c r="C2424" s="110"/>
      <c r="D2424" s="109"/>
      <c r="E2424" s="109"/>
    </row>
    <row r="2425" spans="1:5" x14ac:dyDescent="0.2">
      <c r="A2425" s="111"/>
      <c r="B2425" s="109"/>
      <c r="C2425" s="110"/>
      <c r="D2425" s="109"/>
      <c r="E2425" s="109"/>
    </row>
    <row r="2426" spans="1:5" x14ac:dyDescent="0.2">
      <c r="A2426" s="111"/>
      <c r="B2426" s="109"/>
      <c r="C2426" s="110"/>
      <c r="D2426" s="109"/>
      <c r="E2426" s="109"/>
    </row>
    <row r="2427" spans="1:5" x14ac:dyDescent="0.2">
      <c r="A2427" s="111"/>
      <c r="B2427" s="109"/>
      <c r="C2427" s="110"/>
      <c r="D2427" s="109"/>
      <c r="E2427" s="109"/>
    </row>
    <row r="2428" spans="1:5" x14ac:dyDescent="0.2">
      <c r="A2428" s="111"/>
      <c r="B2428" s="109"/>
      <c r="C2428" s="110"/>
      <c r="D2428" s="109"/>
      <c r="E2428" s="109"/>
    </row>
    <row r="2429" spans="1:5" x14ac:dyDescent="0.2">
      <c r="A2429" s="111"/>
      <c r="B2429" s="109"/>
      <c r="C2429" s="110"/>
      <c r="D2429" s="109"/>
      <c r="E2429" s="109"/>
    </row>
    <row r="2430" spans="1:5" x14ac:dyDescent="0.2">
      <c r="A2430" s="111"/>
      <c r="B2430" s="109"/>
      <c r="C2430" s="110"/>
      <c r="D2430" s="109"/>
      <c r="E2430" s="109"/>
    </row>
    <row r="2431" spans="1:5" x14ac:dyDescent="0.2">
      <c r="A2431" s="111"/>
      <c r="B2431" s="109"/>
      <c r="C2431" s="110"/>
      <c r="D2431" s="109"/>
      <c r="E2431" s="109"/>
    </row>
    <row r="2432" spans="1:5" x14ac:dyDescent="0.2">
      <c r="A2432" s="111"/>
      <c r="B2432" s="109"/>
      <c r="C2432" s="110"/>
      <c r="D2432" s="109"/>
      <c r="E2432" s="109"/>
    </row>
    <row r="2433" spans="1:5" x14ac:dyDescent="0.2">
      <c r="A2433" s="111"/>
      <c r="B2433" s="109"/>
      <c r="C2433" s="110"/>
      <c r="D2433" s="109"/>
      <c r="E2433" s="109"/>
    </row>
    <row r="2434" spans="1:5" x14ac:dyDescent="0.2">
      <c r="A2434" s="111"/>
      <c r="B2434" s="109"/>
      <c r="C2434" s="110"/>
      <c r="D2434" s="109"/>
      <c r="E2434" s="109"/>
    </row>
    <row r="2435" spans="1:5" x14ac:dyDescent="0.2">
      <c r="A2435" s="111"/>
      <c r="B2435" s="109"/>
      <c r="C2435" s="110"/>
      <c r="D2435" s="109"/>
      <c r="E2435" s="109"/>
    </row>
    <row r="2436" spans="1:5" x14ac:dyDescent="0.2">
      <c r="A2436" s="111"/>
      <c r="B2436" s="109"/>
      <c r="C2436" s="110"/>
      <c r="D2436" s="109"/>
      <c r="E2436" s="109"/>
    </row>
    <row r="2437" spans="1:5" x14ac:dyDescent="0.2">
      <c r="A2437" s="111"/>
      <c r="B2437" s="109"/>
      <c r="C2437" s="110"/>
      <c r="D2437" s="109"/>
      <c r="E2437" s="109"/>
    </row>
    <row r="2438" spans="1:5" x14ac:dyDescent="0.2">
      <c r="A2438" s="111"/>
      <c r="B2438" s="109"/>
      <c r="C2438" s="110"/>
      <c r="D2438" s="109"/>
      <c r="E2438" s="109"/>
    </row>
    <row r="2439" spans="1:5" x14ac:dyDescent="0.2">
      <c r="A2439" s="111"/>
      <c r="B2439" s="109"/>
      <c r="C2439" s="110"/>
      <c r="D2439" s="109"/>
      <c r="E2439" s="109"/>
    </row>
    <row r="2440" spans="1:5" x14ac:dyDescent="0.2">
      <c r="A2440" s="111"/>
      <c r="B2440" s="109"/>
      <c r="C2440" s="110"/>
      <c r="D2440" s="109"/>
      <c r="E2440" s="109"/>
    </row>
    <row r="2441" spans="1:5" x14ac:dyDescent="0.2">
      <c r="A2441" s="111"/>
      <c r="B2441" s="109"/>
      <c r="C2441" s="110"/>
      <c r="D2441" s="109"/>
      <c r="E2441" s="109"/>
    </row>
    <row r="2442" spans="1:5" x14ac:dyDescent="0.2">
      <c r="A2442" s="111"/>
      <c r="B2442" s="109"/>
      <c r="C2442" s="110"/>
      <c r="D2442" s="109"/>
      <c r="E2442" s="109"/>
    </row>
    <row r="2443" spans="1:5" x14ac:dyDescent="0.2">
      <c r="A2443" s="111"/>
      <c r="B2443" s="109"/>
      <c r="C2443" s="110"/>
      <c r="D2443" s="109"/>
      <c r="E2443" s="109"/>
    </row>
    <row r="2444" spans="1:5" x14ac:dyDescent="0.2">
      <c r="A2444" s="111"/>
      <c r="B2444" s="109"/>
      <c r="C2444" s="110"/>
      <c r="D2444" s="109"/>
      <c r="E2444" s="109"/>
    </row>
    <row r="2445" spans="1:5" x14ac:dyDescent="0.2">
      <c r="A2445" s="111"/>
      <c r="B2445" s="109"/>
      <c r="C2445" s="110"/>
      <c r="D2445" s="109"/>
      <c r="E2445" s="109"/>
    </row>
    <row r="2446" spans="1:5" x14ac:dyDescent="0.2">
      <c r="A2446" s="111"/>
      <c r="B2446" s="109"/>
      <c r="C2446" s="110"/>
      <c r="D2446" s="109"/>
      <c r="E2446" s="109"/>
    </row>
    <row r="2447" spans="1:5" x14ac:dyDescent="0.2">
      <c r="A2447" s="111"/>
      <c r="B2447" s="109"/>
      <c r="C2447" s="110"/>
      <c r="D2447" s="109"/>
      <c r="E2447" s="109"/>
    </row>
    <row r="2448" spans="1:5" x14ac:dyDescent="0.2">
      <c r="A2448" s="111"/>
      <c r="B2448" s="109"/>
      <c r="C2448" s="110"/>
      <c r="D2448" s="109"/>
      <c r="E2448" s="109"/>
    </row>
    <row r="2449" spans="1:5" x14ac:dyDescent="0.2">
      <c r="A2449" s="111"/>
      <c r="B2449" s="109"/>
      <c r="C2449" s="110"/>
      <c r="D2449" s="109"/>
      <c r="E2449" s="109"/>
    </row>
    <row r="2450" spans="1:5" x14ac:dyDescent="0.2">
      <c r="A2450" s="111"/>
      <c r="B2450" s="109"/>
      <c r="C2450" s="110"/>
      <c r="D2450" s="109"/>
      <c r="E2450" s="109"/>
    </row>
    <row r="2451" spans="1:5" x14ac:dyDescent="0.2">
      <c r="A2451" s="111"/>
      <c r="B2451" s="109"/>
      <c r="C2451" s="110"/>
      <c r="D2451" s="109"/>
      <c r="E2451" s="109"/>
    </row>
    <row r="2452" spans="1:5" x14ac:dyDescent="0.2">
      <c r="A2452" s="111"/>
      <c r="B2452" s="109"/>
      <c r="C2452" s="110"/>
      <c r="D2452" s="109"/>
      <c r="E2452" s="109"/>
    </row>
    <row r="2453" spans="1:5" x14ac:dyDescent="0.2">
      <c r="A2453" s="111"/>
      <c r="B2453" s="109"/>
      <c r="C2453" s="110"/>
      <c r="D2453" s="109"/>
      <c r="E2453" s="109"/>
    </row>
    <row r="2454" spans="1:5" x14ac:dyDescent="0.2">
      <c r="A2454" s="111"/>
      <c r="B2454" s="109"/>
      <c r="C2454" s="110"/>
      <c r="D2454" s="109"/>
      <c r="E2454" s="109"/>
    </row>
    <row r="2455" spans="1:5" x14ac:dyDescent="0.2">
      <c r="A2455" s="111"/>
      <c r="B2455" s="109"/>
      <c r="C2455" s="110"/>
      <c r="D2455" s="109"/>
      <c r="E2455" s="109"/>
    </row>
    <row r="2456" spans="1:5" x14ac:dyDescent="0.2">
      <c r="A2456" s="111"/>
      <c r="B2456" s="109"/>
      <c r="C2456" s="110"/>
      <c r="D2456" s="109"/>
      <c r="E2456" s="109"/>
    </row>
    <row r="2457" spans="1:5" x14ac:dyDescent="0.2">
      <c r="A2457" s="111"/>
      <c r="B2457" s="109"/>
      <c r="C2457" s="110"/>
      <c r="D2457" s="109"/>
      <c r="E2457" s="109"/>
    </row>
    <row r="2458" spans="1:5" x14ac:dyDescent="0.2">
      <c r="A2458" s="111"/>
      <c r="B2458" s="109"/>
      <c r="C2458" s="110"/>
      <c r="D2458" s="109"/>
      <c r="E2458" s="109"/>
    </row>
    <row r="2459" spans="1:5" x14ac:dyDescent="0.2">
      <c r="A2459" s="111"/>
      <c r="B2459" s="109"/>
      <c r="C2459" s="110"/>
      <c r="D2459" s="109"/>
      <c r="E2459" s="109"/>
    </row>
    <row r="2460" spans="1:5" x14ac:dyDescent="0.2">
      <c r="A2460" s="111"/>
      <c r="B2460" s="109"/>
      <c r="C2460" s="110"/>
      <c r="D2460" s="109"/>
      <c r="E2460" s="109"/>
    </row>
    <row r="2461" spans="1:5" x14ac:dyDescent="0.2">
      <c r="A2461" s="111"/>
      <c r="B2461" s="109"/>
      <c r="C2461" s="110"/>
      <c r="D2461" s="109"/>
      <c r="E2461" s="109"/>
    </row>
    <row r="2462" spans="1:5" x14ac:dyDescent="0.2">
      <c r="A2462" s="111"/>
      <c r="B2462" s="109"/>
      <c r="C2462" s="110"/>
      <c r="D2462" s="109"/>
      <c r="E2462" s="109"/>
    </row>
    <row r="2463" spans="1:5" x14ac:dyDescent="0.2">
      <c r="A2463" s="111"/>
      <c r="B2463" s="109"/>
      <c r="C2463" s="110"/>
      <c r="D2463" s="109"/>
      <c r="E2463" s="109"/>
    </row>
    <row r="2464" spans="1:5" x14ac:dyDescent="0.2">
      <c r="A2464" s="111"/>
      <c r="B2464" s="109"/>
      <c r="C2464" s="110"/>
      <c r="D2464" s="109"/>
      <c r="E2464" s="109"/>
    </row>
    <row r="2465" spans="1:5" x14ac:dyDescent="0.2">
      <c r="A2465" s="111"/>
      <c r="B2465" s="109"/>
      <c r="C2465" s="110"/>
      <c r="D2465" s="109"/>
      <c r="E2465" s="109"/>
    </row>
    <row r="2466" spans="1:5" x14ac:dyDescent="0.2">
      <c r="A2466" s="111"/>
      <c r="B2466" s="109"/>
      <c r="C2466" s="110"/>
      <c r="D2466" s="109"/>
      <c r="E2466" s="109"/>
    </row>
    <row r="2467" spans="1:5" x14ac:dyDescent="0.2">
      <c r="A2467" s="111"/>
      <c r="B2467" s="109"/>
      <c r="C2467" s="110"/>
      <c r="D2467" s="109"/>
      <c r="E2467" s="109"/>
    </row>
    <row r="2468" spans="1:5" x14ac:dyDescent="0.2">
      <c r="A2468" s="111"/>
      <c r="B2468" s="109"/>
      <c r="C2468" s="110"/>
      <c r="D2468" s="109"/>
      <c r="E2468" s="109"/>
    </row>
    <row r="2469" spans="1:5" x14ac:dyDescent="0.2">
      <c r="A2469" s="111"/>
      <c r="B2469" s="109"/>
      <c r="C2469" s="110"/>
      <c r="D2469" s="109"/>
      <c r="E2469" s="109"/>
    </row>
    <row r="2470" spans="1:5" x14ac:dyDescent="0.2">
      <c r="A2470" s="111"/>
      <c r="B2470" s="109"/>
      <c r="C2470" s="110"/>
      <c r="D2470" s="109"/>
      <c r="E2470" s="109"/>
    </row>
    <row r="2471" spans="1:5" x14ac:dyDescent="0.2">
      <c r="A2471" s="111"/>
      <c r="B2471" s="109"/>
      <c r="C2471" s="110"/>
      <c r="D2471" s="109"/>
      <c r="E2471" s="109"/>
    </row>
    <row r="2472" spans="1:5" x14ac:dyDescent="0.2">
      <c r="A2472" s="111"/>
      <c r="B2472" s="109"/>
      <c r="C2472" s="110"/>
      <c r="D2472" s="109"/>
      <c r="E2472" s="109"/>
    </row>
    <row r="2473" spans="1:5" x14ac:dyDescent="0.2">
      <c r="A2473" s="111"/>
      <c r="B2473" s="109"/>
      <c r="C2473" s="110"/>
      <c r="D2473" s="109"/>
      <c r="E2473" s="109"/>
    </row>
    <row r="2474" spans="1:5" x14ac:dyDescent="0.2">
      <c r="A2474" s="111"/>
      <c r="B2474" s="109"/>
      <c r="C2474" s="110"/>
      <c r="D2474" s="109"/>
      <c r="E2474" s="109"/>
    </row>
    <row r="2475" spans="1:5" x14ac:dyDescent="0.2">
      <c r="A2475" s="111"/>
      <c r="B2475" s="109"/>
      <c r="C2475" s="110"/>
      <c r="D2475" s="109"/>
      <c r="E2475" s="109"/>
    </row>
    <row r="2476" spans="1:5" x14ac:dyDescent="0.2">
      <c r="A2476" s="111"/>
      <c r="B2476" s="109"/>
      <c r="C2476" s="110"/>
      <c r="D2476" s="109"/>
      <c r="E2476" s="109"/>
    </row>
    <row r="2477" spans="1:5" x14ac:dyDescent="0.2">
      <c r="A2477" s="111"/>
      <c r="B2477" s="109"/>
      <c r="C2477" s="110"/>
      <c r="D2477" s="109"/>
      <c r="E2477" s="109"/>
    </row>
    <row r="2478" spans="1:5" x14ac:dyDescent="0.2">
      <c r="A2478" s="111"/>
      <c r="B2478" s="109"/>
      <c r="C2478" s="110"/>
      <c r="D2478" s="109"/>
      <c r="E2478" s="109"/>
    </row>
    <row r="2479" spans="1:5" x14ac:dyDescent="0.2">
      <c r="A2479" s="111"/>
      <c r="B2479" s="109"/>
      <c r="C2479" s="110"/>
      <c r="D2479" s="109"/>
      <c r="E2479" s="109"/>
    </row>
    <row r="2480" spans="1:5" x14ac:dyDescent="0.2">
      <c r="A2480" s="111"/>
      <c r="B2480" s="109"/>
      <c r="C2480" s="110"/>
      <c r="D2480" s="109"/>
      <c r="E2480" s="109"/>
    </row>
    <row r="2481" spans="1:5" x14ac:dyDescent="0.2">
      <c r="A2481" s="111"/>
      <c r="B2481" s="109"/>
      <c r="C2481" s="110"/>
      <c r="D2481" s="109"/>
      <c r="E2481" s="109"/>
    </row>
    <row r="2482" spans="1:5" x14ac:dyDescent="0.2">
      <c r="A2482" s="111"/>
      <c r="B2482" s="109"/>
      <c r="C2482" s="110"/>
      <c r="D2482" s="109"/>
      <c r="E2482" s="109"/>
    </row>
    <row r="2483" spans="1:5" x14ac:dyDescent="0.2">
      <c r="A2483" s="111"/>
      <c r="B2483" s="109"/>
      <c r="C2483" s="110"/>
      <c r="D2483" s="109"/>
      <c r="E2483" s="109"/>
    </row>
    <row r="2484" spans="1:5" x14ac:dyDescent="0.2">
      <c r="A2484" s="111"/>
      <c r="B2484" s="109"/>
      <c r="C2484" s="110"/>
      <c r="D2484" s="109"/>
      <c r="E2484" s="109"/>
    </row>
    <row r="2485" spans="1:5" x14ac:dyDescent="0.2">
      <c r="A2485" s="111"/>
      <c r="B2485" s="109"/>
      <c r="C2485" s="110"/>
      <c r="D2485" s="109"/>
      <c r="E2485" s="109"/>
    </row>
    <row r="2486" spans="1:5" x14ac:dyDescent="0.2">
      <c r="A2486" s="111"/>
      <c r="B2486" s="109"/>
      <c r="C2486" s="110"/>
      <c r="D2486" s="109"/>
      <c r="E2486" s="109"/>
    </row>
    <row r="2487" spans="1:5" x14ac:dyDescent="0.2">
      <c r="A2487" s="111"/>
      <c r="B2487" s="109"/>
      <c r="C2487" s="110"/>
      <c r="D2487" s="109"/>
      <c r="E2487" s="109"/>
    </row>
    <row r="2488" spans="1:5" x14ac:dyDescent="0.2">
      <c r="A2488" s="111"/>
      <c r="B2488" s="109"/>
      <c r="C2488" s="110"/>
      <c r="D2488" s="109"/>
      <c r="E2488" s="109"/>
    </row>
    <row r="2489" spans="1:5" x14ac:dyDescent="0.2">
      <c r="A2489" s="111"/>
      <c r="B2489" s="109"/>
      <c r="C2489" s="110"/>
      <c r="D2489" s="109"/>
      <c r="E2489" s="109"/>
    </row>
    <row r="2490" spans="1:5" x14ac:dyDescent="0.2">
      <c r="A2490" s="111"/>
      <c r="B2490" s="109"/>
      <c r="C2490" s="110"/>
      <c r="D2490" s="109"/>
      <c r="E2490" s="109"/>
    </row>
    <row r="2491" spans="1:5" x14ac:dyDescent="0.2">
      <c r="A2491" s="111"/>
      <c r="B2491" s="109"/>
      <c r="C2491" s="110"/>
      <c r="D2491" s="109"/>
      <c r="E2491" s="109"/>
    </row>
    <row r="2492" spans="1:5" x14ac:dyDescent="0.2">
      <c r="A2492" s="111"/>
      <c r="B2492" s="109"/>
      <c r="C2492" s="110"/>
      <c r="D2492" s="109"/>
      <c r="E2492" s="109"/>
    </row>
    <row r="2493" spans="1:5" x14ac:dyDescent="0.2">
      <c r="A2493" s="111"/>
      <c r="B2493" s="109"/>
      <c r="C2493" s="110"/>
      <c r="D2493" s="109"/>
      <c r="E2493" s="109"/>
    </row>
    <row r="2494" spans="1:5" x14ac:dyDescent="0.2">
      <c r="A2494" s="111"/>
      <c r="B2494" s="109"/>
      <c r="C2494" s="110"/>
      <c r="D2494" s="109"/>
      <c r="E2494" s="109"/>
    </row>
    <row r="2495" spans="1:5" x14ac:dyDescent="0.2">
      <c r="A2495" s="111"/>
      <c r="B2495" s="109"/>
      <c r="C2495" s="110"/>
      <c r="D2495" s="109"/>
      <c r="E2495" s="109"/>
    </row>
    <row r="2496" spans="1:5" x14ac:dyDescent="0.2">
      <c r="A2496" s="111"/>
      <c r="B2496" s="109"/>
      <c r="C2496" s="110"/>
      <c r="D2496" s="109"/>
      <c r="E2496" s="109"/>
    </row>
    <row r="2497" spans="1:5" x14ac:dyDescent="0.2">
      <c r="A2497" s="111"/>
      <c r="B2497" s="109"/>
      <c r="C2497" s="110"/>
      <c r="D2497" s="109"/>
      <c r="E2497" s="109"/>
    </row>
    <row r="2498" spans="1:5" x14ac:dyDescent="0.2">
      <c r="A2498" s="111"/>
      <c r="B2498" s="109"/>
      <c r="C2498" s="110"/>
      <c r="D2498" s="109"/>
      <c r="E2498" s="109"/>
    </row>
    <row r="2499" spans="1:5" x14ac:dyDescent="0.2">
      <c r="A2499" s="111"/>
      <c r="B2499" s="109"/>
      <c r="C2499" s="110"/>
      <c r="D2499" s="109"/>
      <c r="E2499" s="109"/>
    </row>
    <row r="2500" spans="1:5" x14ac:dyDescent="0.2">
      <c r="A2500" s="111"/>
      <c r="B2500" s="109"/>
      <c r="C2500" s="110"/>
      <c r="D2500" s="109"/>
      <c r="E2500" s="109"/>
    </row>
    <row r="2501" spans="1:5" x14ac:dyDescent="0.2">
      <c r="A2501" s="111"/>
      <c r="B2501" s="109"/>
      <c r="C2501" s="110"/>
      <c r="D2501" s="109"/>
      <c r="E2501" s="109"/>
    </row>
    <row r="2502" spans="1:5" x14ac:dyDescent="0.2">
      <c r="A2502" s="111"/>
      <c r="B2502" s="109"/>
      <c r="C2502" s="110"/>
      <c r="D2502" s="109"/>
      <c r="E2502" s="109"/>
    </row>
    <row r="2503" spans="1:5" x14ac:dyDescent="0.2">
      <c r="A2503" s="111"/>
      <c r="B2503" s="109"/>
      <c r="C2503" s="110"/>
      <c r="D2503" s="109"/>
      <c r="E2503" s="109"/>
    </row>
    <row r="2504" spans="1:5" x14ac:dyDescent="0.2">
      <c r="A2504" s="111"/>
      <c r="B2504" s="109"/>
      <c r="C2504" s="110"/>
      <c r="D2504" s="109"/>
      <c r="E2504" s="109"/>
    </row>
    <row r="2505" spans="1:5" x14ac:dyDescent="0.2">
      <c r="A2505" s="111"/>
      <c r="B2505" s="109"/>
      <c r="C2505" s="110"/>
      <c r="D2505" s="109"/>
      <c r="E2505" s="109"/>
    </row>
    <row r="2506" spans="1:5" x14ac:dyDescent="0.2">
      <c r="A2506" s="111"/>
      <c r="B2506" s="109"/>
      <c r="C2506" s="110"/>
      <c r="D2506" s="109"/>
      <c r="E2506" s="109"/>
    </row>
    <row r="2507" spans="1:5" x14ac:dyDescent="0.2">
      <c r="A2507" s="111"/>
      <c r="B2507" s="109"/>
      <c r="C2507" s="110"/>
      <c r="D2507" s="109"/>
      <c r="E2507" s="109"/>
    </row>
    <row r="2508" spans="1:5" x14ac:dyDescent="0.2">
      <c r="A2508" s="111"/>
      <c r="B2508" s="109"/>
      <c r="C2508" s="110"/>
      <c r="D2508" s="109"/>
      <c r="E2508" s="109"/>
    </row>
    <row r="2509" spans="1:5" x14ac:dyDescent="0.2">
      <c r="A2509" s="111"/>
      <c r="B2509" s="109"/>
      <c r="C2509" s="110"/>
      <c r="D2509" s="109"/>
      <c r="E2509" s="109"/>
    </row>
    <row r="2510" spans="1:5" x14ac:dyDescent="0.2">
      <c r="A2510" s="111"/>
      <c r="B2510" s="109"/>
      <c r="C2510" s="110"/>
      <c r="D2510" s="109"/>
      <c r="E2510" s="109"/>
    </row>
    <row r="2511" spans="1:5" x14ac:dyDescent="0.2">
      <c r="A2511" s="111"/>
      <c r="B2511" s="109"/>
      <c r="C2511" s="110"/>
      <c r="D2511" s="109"/>
      <c r="E2511" s="109"/>
    </row>
    <row r="2512" spans="1:5" x14ac:dyDescent="0.2">
      <c r="A2512" s="111"/>
      <c r="B2512" s="109"/>
      <c r="C2512" s="110"/>
      <c r="D2512" s="109"/>
      <c r="E2512" s="109"/>
    </row>
    <row r="2513" spans="1:5" x14ac:dyDescent="0.2">
      <c r="A2513" s="111"/>
      <c r="B2513" s="109"/>
      <c r="C2513" s="110"/>
      <c r="D2513" s="109"/>
      <c r="E2513" s="109"/>
    </row>
    <row r="2514" spans="1:5" x14ac:dyDescent="0.2">
      <c r="A2514" s="111"/>
      <c r="B2514" s="109"/>
      <c r="C2514" s="110"/>
      <c r="D2514" s="109"/>
      <c r="E2514" s="109"/>
    </row>
    <row r="2515" spans="1:5" x14ac:dyDescent="0.2">
      <c r="A2515" s="111"/>
      <c r="B2515" s="109"/>
      <c r="C2515" s="110"/>
      <c r="D2515" s="109"/>
      <c r="E2515" s="109"/>
    </row>
    <row r="2516" spans="1:5" x14ac:dyDescent="0.2">
      <c r="A2516" s="111"/>
      <c r="B2516" s="109"/>
      <c r="C2516" s="110"/>
      <c r="D2516" s="109"/>
      <c r="E2516" s="109"/>
    </row>
    <row r="2517" spans="1:5" x14ac:dyDescent="0.2">
      <c r="A2517" s="111"/>
      <c r="B2517" s="109"/>
      <c r="C2517" s="110"/>
      <c r="D2517" s="109"/>
      <c r="E2517" s="109"/>
    </row>
    <row r="2518" spans="1:5" x14ac:dyDescent="0.2">
      <c r="A2518" s="111"/>
      <c r="B2518" s="109"/>
      <c r="C2518" s="110"/>
      <c r="D2518" s="109"/>
      <c r="E2518" s="109"/>
    </row>
    <row r="2519" spans="1:5" x14ac:dyDescent="0.2">
      <c r="A2519" s="111"/>
      <c r="B2519" s="109"/>
      <c r="C2519" s="110"/>
      <c r="D2519" s="109"/>
      <c r="E2519" s="109"/>
    </row>
    <row r="2520" spans="1:5" x14ac:dyDescent="0.2">
      <c r="A2520" s="111"/>
      <c r="B2520" s="109"/>
      <c r="C2520" s="110"/>
      <c r="D2520" s="109"/>
      <c r="E2520" s="109"/>
    </row>
    <row r="2521" spans="1:5" x14ac:dyDescent="0.2">
      <c r="A2521" s="111"/>
      <c r="B2521" s="109"/>
      <c r="C2521" s="110"/>
      <c r="D2521" s="109"/>
      <c r="E2521" s="109"/>
    </row>
    <row r="2522" spans="1:5" x14ac:dyDescent="0.2">
      <c r="A2522" s="111"/>
      <c r="B2522" s="109"/>
      <c r="C2522" s="110"/>
      <c r="D2522" s="109"/>
      <c r="E2522" s="109"/>
    </row>
    <row r="2523" spans="1:5" x14ac:dyDescent="0.2">
      <c r="A2523" s="111"/>
      <c r="B2523" s="109"/>
      <c r="C2523" s="110"/>
      <c r="D2523" s="109"/>
      <c r="E2523" s="109"/>
    </row>
    <row r="2524" spans="1:5" x14ac:dyDescent="0.2">
      <c r="A2524" s="111"/>
      <c r="B2524" s="109"/>
      <c r="C2524" s="110"/>
      <c r="D2524" s="109"/>
      <c r="E2524" s="109"/>
    </row>
    <row r="2525" spans="1:5" x14ac:dyDescent="0.2">
      <c r="A2525" s="111"/>
      <c r="B2525" s="109"/>
      <c r="C2525" s="110"/>
      <c r="D2525" s="109"/>
      <c r="E2525" s="109"/>
    </row>
    <row r="2526" spans="1:5" x14ac:dyDescent="0.2">
      <c r="A2526" s="111"/>
      <c r="B2526" s="109"/>
      <c r="C2526" s="110"/>
      <c r="D2526" s="109"/>
      <c r="E2526" s="109"/>
    </row>
    <row r="2527" spans="1:5" x14ac:dyDescent="0.2">
      <c r="A2527" s="111"/>
      <c r="B2527" s="109"/>
      <c r="C2527" s="110"/>
      <c r="D2527" s="109"/>
      <c r="E2527" s="109"/>
    </row>
    <row r="2528" spans="1:5" x14ac:dyDescent="0.2">
      <c r="A2528" s="111"/>
      <c r="B2528" s="109"/>
      <c r="C2528" s="110"/>
      <c r="D2528" s="109"/>
      <c r="E2528" s="109"/>
    </row>
    <row r="2529" spans="1:5" x14ac:dyDescent="0.2">
      <c r="A2529" s="111"/>
      <c r="B2529" s="109"/>
      <c r="C2529" s="110"/>
      <c r="D2529" s="109"/>
      <c r="E2529" s="109"/>
    </row>
    <row r="2530" spans="1:5" x14ac:dyDescent="0.2">
      <c r="A2530" s="111"/>
      <c r="B2530" s="109"/>
      <c r="C2530" s="110"/>
      <c r="D2530" s="109"/>
      <c r="E2530" s="109"/>
    </row>
    <row r="2531" spans="1:5" x14ac:dyDescent="0.2">
      <c r="A2531" s="111"/>
      <c r="B2531" s="109"/>
      <c r="C2531" s="110"/>
      <c r="D2531" s="109"/>
      <c r="E2531" s="109"/>
    </row>
    <row r="2532" spans="1:5" x14ac:dyDescent="0.2">
      <c r="A2532" s="111"/>
      <c r="B2532" s="109"/>
      <c r="C2532" s="110"/>
      <c r="D2532" s="109"/>
      <c r="E2532" s="109"/>
    </row>
    <row r="2533" spans="1:5" x14ac:dyDescent="0.2">
      <c r="A2533" s="111"/>
      <c r="B2533" s="109"/>
      <c r="C2533" s="110"/>
      <c r="D2533" s="109"/>
      <c r="E2533" s="109"/>
    </row>
    <row r="2534" spans="1:5" x14ac:dyDescent="0.2">
      <c r="A2534" s="111"/>
      <c r="B2534" s="109"/>
      <c r="C2534" s="110"/>
      <c r="D2534" s="109"/>
      <c r="E2534" s="109"/>
    </row>
    <row r="2535" spans="1:5" x14ac:dyDescent="0.2">
      <c r="A2535" s="111"/>
      <c r="B2535" s="109"/>
      <c r="C2535" s="110"/>
      <c r="D2535" s="109"/>
      <c r="E2535" s="109"/>
    </row>
    <row r="2536" spans="1:5" x14ac:dyDescent="0.2">
      <c r="A2536" s="111"/>
      <c r="B2536" s="109"/>
      <c r="C2536" s="110"/>
      <c r="D2536" s="109"/>
      <c r="E2536" s="109"/>
    </row>
    <row r="2537" spans="1:5" x14ac:dyDescent="0.2">
      <c r="A2537" s="111"/>
      <c r="B2537" s="109"/>
      <c r="C2537" s="110"/>
      <c r="D2537" s="109"/>
      <c r="E2537" s="109"/>
    </row>
    <row r="2538" spans="1:5" x14ac:dyDescent="0.2">
      <c r="A2538" s="111"/>
      <c r="B2538" s="109"/>
      <c r="C2538" s="110"/>
      <c r="D2538" s="109"/>
      <c r="E2538" s="109"/>
    </row>
    <row r="2539" spans="1:5" x14ac:dyDescent="0.2">
      <c r="A2539" s="111"/>
      <c r="B2539" s="109"/>
      <c r="C2539" s="110"/>
      <c r="D2539" s="109"/>
      <c r="E2539" s="109"/>
    </row>
    <row r="2540" spans="1:5" x14ac:dyDescent="0.2">
      <c r="A2540" s="111"/>
      <c r="B2540" s="109"/>
      <c r="C2540" s="110"/>
      <c r="D2540" s="109"/>
      <c r="E2540" s="109"/>
    </row>
    <row r="2541" spans="1:5" x14ac:dyDescent="0.2">
      <c r="A2541" s="111"/>
      <c r="B2541" s="109"/>
      <c r="C2541" s="110"/>
      <c r="D2541" s="109"/>
      <c r="E2541" s="109"/>
    </row>
    <row r="2542" spans="1:5" x14ac:dyDescent="0.2">
      <c r="A2542" s="111"/>
      <c r="B2542" s="109"/>
      <c r="C2542" s="110"/>
      <c r="D2542" s="109"/>
      <c r="E2542" s="109"/>
    </row>
    <row r="2543" spans="1:5" x14ac:dyDescent="0.2">
      <c r="A2543" s="111"/>
      <c r="B2543" s="109"/>
      <c r="C2543" s="110"/>
      <c r="D2543" s="109"/>
      <c r="E2543" s="109"/>
    </row>
    <row r="2544" spans="1:5" x14ac:dyDescent="0.2">
      <c r="A2544" s="111"/>
      <c r="B2544" s="109"/>
      <c r="C2544" s="110"/>
      <c r="D2544" s="109"/>
      <c r="E2544" s="109"/>
    </row>
    <row r="2545" spans="1:5" x14ac:dyDescent="0.2">
      <c r="A2545" s="111"/>
      <c r="B2545" s="109"/>
      <c r="C2545" s="110"/>
      <c r="D2545" s="109"/>
      <c r="E2545" s="109"/>
    </row>
    <row r="2546" spans="1:5" x14ac:dyDescent="0.2">
      <c r="A2546" s="111"/>
      <c r="B2546" s="109"/>
      <c r="C2546" s="110"/>
      <c r="D2546" s="109"/>
      <c r="E2546" s="109"/>
    </row>
    <row r="2547" spans="1:5" x14ac:dyDescent="0.2">
      <c r="A2547" s="111"/>
      <c r="B2547" s="109"/>
      <c r="C2547" s="110"/>
      <c r="D2547" s="109"/>
      <c r="E2547" s="109"/>
    </row>
    <row r="2548" spans="1:5" x14ac:dyDescent="0.2">
      <c r="A2548" s="111"/>
      <c r="B2548" s="109"/>
      <c r="C2548" s="110"/>
      <c r="D2548" s="109"/>
      <c r="E2548" s="109"/>
    </row>
    <row r="2549" spans="1:5" x14ac:dyDescent="0.2">
      <c r="A2549" s="111"/>
      <c r="B2549" s="109"/>
      <c r="C2549" s="110"/>
      <c r="D2549" s="109"/>
      <c r="E2549" s="109"/>
    </row>
    <row r="2550" spans="1:5" x14ac:dyDescent="0.2">
      <c r="A2550" s="111"/>
      <c r="B2550" s="109"/>
      <c r="C2550" s="110"/>
      <c r="D2550" s="109"/>
      <c r="E2550" s="109"/>
    </row>
    <row r="2551" spans="1:5" x14ac:dyDescent="0.2">
      <c r="A2551" s="111"/>
      <c r="B2551" s="109"/>
      <c r="C2551" s="110"/>
      <c r="D2551" s="109"/>
      <c r="E2551" s="109"/>
    </row>
    <row r="2552" spans="1:5" x14ac:dyDescent="0.2">
      <c r="A2552" s="111"/>
      <c r="B2552" s="109"/>
      <c r="C2552" s="110"/>
      <c r="D2552" s="109"/>
      <c r="E2552" s="109"/>
    </row>
    <row r="2553" spans="1:5" x14ac:dyDescent="0.2">
      <c r="A2553" s="111"/>
      <c r="B2553" s="109"/>
      <c r="C2553" s="110"/>
      <c r="D2553" s="109"/>
      <c r="E2553" s="109"/>
    </row>
    <row r="2554" spans="1:5" x14ac:dyDescent="0.2">
      <c r="A2554" s="111"/>
      <c r="B2554" s="109"/>
      <c r="C2554" s="110"/>
      <c r="D2554" s="109"/>
      <c r="E2554" s="109"/>
    </row>
    <row r="2555" spans="1:5" x14ac:dyDescent="0.2">
      <c r="A2555" s="111"/>
      <c r="B2555" s="109"/>
      <c r="C2555" s="110"/>
      <c r="D2555" s="109"/>
      <c r="E2555" s="109"/>
    </row>
    <row r="2556" spans="1:5" x14ac:dyDescent="0.2">
      <c r="A2556" s="111"/>
      <c r="B2556" s="109"/>
      <c r="C2556" s="110"/>
      <c r="D2556" s="109"/>
      <c r="E2556" s="109"/>
    </row>
    <row r="2557" spans="1:5" x14ac:dyDescent="0.2">
      <c r="A2557" s="111"/>
      <c r="B2557" s="109"/>
      <c r="C2557" s="110"/>
      <c r="D2557" s="109"/>
      <c r="E2557" s="109"/>
    </row>
    <row r="2558" spans="1:5" x14ac:dyDescent="0.2">
      <c r="A2558" s="111"/>
      <c r="B2558" s="109"/>
      <c r="C2558" s="110"/>
      <c r="D2558" s="109"/>
      <c r="E2558" s="109"/>
    </row>
    <row r="2559" spans="1:5" x14ac:dyDescent="0.2">
      <c r="A2559" s="111"/>
      <c r="B2559" s="109"/>
      <c r="C2559" s="110"/>
      <c r="D2559" s="109"/>
      <c r="E2559" s="109"/>
    </row>
    <row r="2560" spans="1:5" x14ac:dyDescent="0.2">
      <c r="A2560" s="111"/>
      <c r="B2560" s="109"/>
      <c r="C2560" s="110"/>
      <c r="D2560" s="109"/>
      <c r="E2560" s="109"/>
    </row>
    <row r="2561" spans="1:5" x14ac:dyDescent="0.2">
      <c r="A2561" s="111"/>
      <c r="B2561" s="109"/>
      <c r="C2561" s="110"/>
      <c r="D2561" s="109"/>
      <c r="E2561" s="109"/>
    </row>
    <row r="2562" spans="1:5" x14ac:dyDescent="0.2">
      <c r="A2562" s="111"/>
      <c r="B2562" s="109"/>
      <c r="C2562" s="110"/>
      <c r="D2562" s="109"/>
      <c r="E2562" s="109"/>
    </row>
    <row r="2563" spans="1:5" x14ac:dyDescent="0.2">
      <c r="A2563" s="111"/>
      <c r="B2563" s="109"/>
      <c r="C2563" s="110"/>
      <c r="D2563" s="109"/>
      <c r="E2563" s="109"/>
    </row>
    <row r="2564" spans="1:5" x14ac:dyDescent="0.2">
      <c r="A2564" s="111"/>
      <c r="B2564" s="109"/>
      <c r="C2564" s="110"/>
      <c r="D2564" s="109"/>
      <c r="E2564" s="109"/>
    </row>
    <row r="2565" spans="1:5" x14ac:dyDescent="0.2">
      <c r="A2565" s="111"/>
      <c r="B2565" s="109"/>
      <c r="C2565" s="110"/>
      <c r="D2565" s="109"/>
      <c r="E2565" s="109"/>
    </row>
    <row r="2566" spans="1:5" x14ac:dyDescent="0.2">
      <c r="A2566" s="111"/>
      <c r="B2566" s="109"/>
      <c r="C2566" s="110"/>
      <c r="D2566" s="109"/>
      <c r="E2566" s="109"/>
    </row>
    <row r="2567" spans="1:5" x14ac:dyDescent="0.2">
      <c r="A2567" s="111"/>
      <c r="B2567" s="109"/>
      <c r="C2567" s="110"/>
      <c r="D2567" s="109"/>
      <c r="E2567" s="109"/>
    </row>
    <row r="2568" spans="1:5" x14ac:dyDescent="0.2">
      <c r="A2568" s="111"/>
      <c r="B2568" s="109"/>
      <c r="C2568" s="110"/>
      <c r="D2568" s="109"/>
      <c r="E2568" s="109"/>
    </row>
    <row r="2569" spans="1:5" x14ac:dyDescent="0.2">
      <c r="A2569" s="111"/>
      <c r="B2569" s="109"/>
      <c r="C2569" s="110"/>
      <c r="D2569" s="109"/>
      <c r="E2569" s="109"/>
    </row>
    <row r="2570" spans="1:5" x14ac:dyDescent="0.2">
      <c r="A2570" s="111"/>
      <c r="B2570" s="109"/>
      <c r="C2570" s="110"/>
      <c r="D2570" s="109"/>
      <c r="E2570" s="109"/>
    </row>
    <row r="2571" spans="1:5" x14ac:dyDescent="0.2">
      <c r="A2571" s="111"/>
      <c r="B2571" s="109"/>
      <c r="C2571" s="110"/>
      <c r="D2571" s="109"/>
      <c r="E2571" s="109"/>
    </row>
    <row r="2572" spans="1:5" x14ac:dyDescent="0.2">
      <c r="A2572" s="111"/>
      <c r="B2572" s="109"/>
      <c r="C2572" s="110"/>
      <c r="D2572" s="109"/>
      <c r="E2572" s="109"/>
    </row>
    <row r="2573" spans="1:5" x14ac:dyDescent="0.2">
      <c r="A2573" s="111"/>
      <c r="B2573" s="109"/>
      <c r="C2573" s="110"/>
      <c r="D2573" s="109"/>
      <c r="E2573" s="109"/>
    </row>
    <row r="2574" spans="1:5" x14ac:dyDescent="0.2">
      <c r="A2574" s="111"/>
      <c r="B2574" s="109"/>
      <c r="C2574" s="110"/>
      <c r="D2574" s="109"/>
      <c r="E2574" s="109"/>
    </row>
    <row r="2575" spans="1:5" x14ac:dyDescent="0.2">
      <c r="A2575" s="111"/>
      <c r="B2575" s="109"/>
      <c r="C2575" s="110"/>
      <c r="D2575" s="109"/>
      <c r="E2575" s="109"/>
    </row>
    <row r="2576" spans="1:5" x14ac:dyDescent="0.2">
      <c r="A2576" s="111"/>
      <c r="B2576" s="109"/>
      <c r="C2576" s="110"/>
      <c r="D2576" s="109"/>
      <c r="E2576" s="109"/>
    </row>
    <row r="2577" spans="1:5" x14ac:dyDescent="0.2">
      <c r="A2577" s="111"/>
      <c r="B2577" s="109"/>
      <c r="C2577" s="110"/>
      <c r="D2577" s="109"/>
      <c r="E2577" s="109"/>
    </row>
    <row r="2578" spans="1:5" x14ac:dyDescent="0.2">
      <c r="A2578" s="111"/>
      <c r="B2578" s="109"/>
      <c r="C2578" s="110"/>
      <c r="D2578" s="109"/>
      <c r="E2578" s="109"/>
    </row>
    <row r="2579" spans="1:5" x14ac:dyDescent="0.2">
      <c r="A2579" s="111"/>
      <c r="B2579" s="109"/>
      <c r="C2579" s="110"/>
      <c r="D2579" s="109"/>
      <c r="E2579" s="109"/>
    </row>
    <row r="2580" spans="1:5" x14ac:dyDescent="0.2">
      <c r="A2580" s="111"/>
      <c r="B2580" s="109"/>
      <c r="C2580" s="110"/>
      <c r="D2580" s="109"/>
      <c r="E2580" s="109"/>
    </row>
    <row r="2581" spans="1:5" x14ac:dyDescent="0.2">
      <c r="A2581" s="111"/>
      <c r="B2581" s="109"/>
      <c r="C2581" s="110"/>
      <c r="D2581" s="109"/>
      <c r="E2581" s="109"/>
    </row>
    <row r="2582" spans="1:5" x14ac:dyDescent="0.2">
      <c r="A2582" s="111"/>
      <c r="B2582" s="109"/>
      <c r="C2582" s="110"/>
      <c r="D2582" s="109"/>
      <c r="E2582" s="109"/>
    </row>
    <row r="2583" spans="1:5" x14ac:dyDescent="0.2">
      <c r="A2583" s="111"/>
      <c r="B2583" s="109"/>
      <c r="C2583" s="110"/>
      <c r="D2583" s="109"/>
      <c r="E2583" s="109"/>
    </row>
    <row r="2584" spans="1:5" x14ac:dyDescent="0.2">
      <c r="A2584" s="111"/>
      <c r="B2584" s="109"/>
      <c r="C2584" s="110"/>
      <c r="D2584" s="109"/>
      <c r="E2584" s="109"/>
    </row>
    <row r="2585" spans="1:5" x14ac:dyDescent="0.2">
      <c r="A2585" s="111"/>
      <c r="B2585" s="109"/>
      <c r="C2585" s="110"/>
      <c r="D2585" s="109"/>
      <c r="E2585" s="109"/>
    </row>
    <row r="2586" spans="1:5" x14ac:dyDescent="0.2">
      <c r="A2586" s="111"/>
      <c r="B2586" s="109"/>
      <c r="C2586" s="110"/>
      <c r="D2586" s="109"/>
      <c r="E2586" s="109"/>
    </row>
    <row r="2587" spans="1:5" x14ac:dyDescent="0.2">
      <c r="A2587" s="111"/>
      <c r="B2587" s="109"/>
      <c r="C2587" s="110"/>
      <c r="D2587" s="109"/>
      <c r="E2587" s="109"/>
    </row>
    <row r="2588" spans="1:5" x14ac:dyDescent="0.2">
      <c r="A2588" s="111"/>
      <c r="B2588" s="109"/>
      <c r="C2588" s="110"/>
      <c r="D2588" s="109"/>
      <c r="E2588" s="109"/>
    </row>
    <row r="2589" spans="1:5" x14ac:dyDescent="0.2">
      <c r="A2589" s="111"/>
      <c r="B2589" s="109"/>
      <c r="C2589" s="110"/>
      <c r="D2589" s="109"/>
      <c r="E2589" s="109"/>
    </row>
    <row r="2590" spans="1:5" x14ac:dyDescent="0.2">
      <c r="A2590" s="111"/>
      <c r="B2590" s="109"/>
      <c r="C2590" s="110"/>
      <c r="D2590" s="109"/>
      <c r="E2590" s="109"/>
    </row>
    <row r="2591" spans="1:5" x14ac:dyDescent="0.2">
      <c r="A2591" s="111"/>
      <c r="B2591" s="109"/>
      <c r="C2591" s="110"/>
      <c r="D2591" s="109"/>
      <c r="E2591" s="109"/>
    </row>
    <row r="2592" spans="1:5" x14ac:dyDescent="0.2">
      <c r="A2592" s="111"/>
      <c r="B2592" s="109"/>
      <c r="C2592" s="110"/>
      <c r="D2592" s="109"/>
      <c r="E2592" s="109"/>
    </row>
    <row r="2593" spans="1:5" x14ac:dyDescent="0.2">
      <c r="A2593" s="111"/>
      <c r="B2593" s="109"/>
      <c r="C2593" s="110"/>
      <c r="D2593" s="109"/>
      <c r="E2593" s="109"/>
    </row>
    <row r="2594" spans="1:5" x14ac:dyDescent="0.2">
      <c r="A2594" s="111"/>
      <c r="B2594" s="109"/>
      <c r="C2594" s="110"/>
      <c r="D2594" s="109"/>
      <c r="E2594" s="109"/>
    </row>
    <row r="2595" spans="1:5" x14ac:dyDescent="0.2">
      <c r="A2595" s="111"/>
      <c r="B2595" s="109"/>
      <c r="C2595" s="110"/>
      <c r="D2595" s="109"/>
      <c r="E2595" s="109"/>
    </row>
    <row r="2596" spans="1:5" x14ac:dyDescent="0.2">
      <c r="A2596" s="111"/>
      <c r="B2596" s="109"/>
      <c r="C2596" s="110"/>
      <c r="D2596" s="109"/>
      <c r="E2596" s="109"/>
    </row>
    <row r="2597" spans="1:5" x14ac:dyDescent="0.2">
      <c r="A2597" s="111"/>
      <c r="B2597" s="109"/>
      <c r="C2597" s="110"/>
      <c r="D2597" s="109"/>
      <c r="E2597" s="109"/>
    </row>
    <row r="2598" spans="1:5" x14ac:dyDescent="0.2">
      <c r="A2598" s="111"/>
      <c r="B2598" s="109"/>
      <c r="C2598" s="110"/>
      <c r="D2598" s="109"/>
      <c r="E2598" s="109"/>
    </row>
    <row r="2599" spans="1:5" x14ac:dyDescent="0.2">
      <c r="A2599" s="111"/>
      <c r="B2599" s="109"/>
      <c r="C2599" s="110"/>
      <c r="D2599" s="109"/>
      <c r="E2599" s="109"/>
    </row>
    <row r="2600" spans="1:5" x14ac:dyDescent="0.2">
      <c r="A2600" s="111"/>
      <c r="B2600" s="109"/>
      <c r="C2600" s="110"/>
      <c r="D2600" s="109"/>
      <c r="E2600" s="109"/>
    </row>
    <row r="2601" spans="1:5" x14ac:dyDescent="0.2">
      <c r="A2601" s="111"/>
      <c r="B2601" s="109"/>
      <c r="C2601" s="110"/>
      <c r="D2601" s="109"/>
      <c r="E2601" s="109"/>
    </row>
    <row r="2602" spans="1:5" x14ac:dyDescent="0.2">
      <c r="A2602" s="111"/>
      <c r="B2602" s="109"/>
      <c r="C2602" s="110"/>
      <c r="D2602" s="109"/>
      <c r="E2602" s="109"/>
    </row>
    <row r="2603" spans="1:5" x14ac:dyDescent="0.2">
      <c r="A2603" s="111"/>
      <c r="B2603" s="109"/>
      <c r="C2603" s="110"/>
      <c r="D2603" s="109"/>
      <c r="E2603" s="109"/>
    </row>
    <row r="2604" spans="1:5" x14ac:dyDescent="0.2">
      <c r="A2604" s="111"/>
      <c r="B2604" s="109"/>
      <c r="C2604" s="110"/>
      <c r="D2604" s="109"/>
      <c r="E2604" s="109"/>
    </row>
    <row r="2605" spans="1:5" x14ac:dyDescent="0.2">
      <c r="A2605" s="111"/>
      <c r="B2605" s="109"/>
      <c r="C2605" s="110"/>
      <c r="D2605" s="109"/>
      <c r="E2605" s="109"/>
    </row>
    <row r="2606" spans="1:5" x14ac:dyDescent="0.2">
      <c r="A2606" s="111"/>
      <c r="B2606" s="109"/>
      <c r="C2606" s="110"/>
      <c r="D2606" s="109"/>
      <c r="E2606" s="109"/>
    </row>
    <row r="2607" spans="1:5" x14ac:dyDescent="0.2">
      <c r="A2607" s="111"/>
      <c r="B2607" s="109"/>
      <c r="C2607" s="110"/>
      <c r="D2607" s="109"/>
      <c r="E2607" s="109"/>
    </row>
    <row r="2608" spans="1:5" x14ac:dyDescent="0.2">
      <c r="A2608" s="111"/>
      <c r="B2608" s="109"/>
      <c r="C2608" s="110"/>
      <c r="D2608" s="109"/>
      <c r="E2608" s="109"/>
    </row>
    <row r="2609" spans="1:5" x14ac:dyDescent="0.2">
      <c r="A2609" s="111"/>
      <c r="B2609" s="109"/>
      <c r="C2609" s="110"/>
      <c r="D2609" s="109"/>
      <c r="E2609" s="109"/>
    </row>
    <row r="2610" spans="1:5" x14ac:dyDescent="0.2">
      <c r="A2610" s="111"/>
      <c r="B2610" s="109"/>
      <c r="C2610" s="110"/>
      <c r="D2610" s="109"/>
      <c r="E2610" s="109"/>
    </row>
    <row r="2611" spans="1:5" x14ac:dyDescent="0.2">
      <c r="A2611" s="111"/>
      <c r="B2611" s="109"/>
      <c r="C2611" s="110"/>
      <c r="D2611" s="109"/>
      <c r="E2611" s="109"/>
    </row>
    <row r="2612" spans="1:5" x14ac:dyDescent="0.2">
      <c r="A2612" s="111"/>
      <c r="B2612" s="109"/>
      <c r="C2612" s="110"/>
      <c r="D2612" s="109"/>
      <c r="E2612" s="109"/>
    </row>
    <row r="2613" spans="1:5" x14ac:dyDescent="0.2">
      <c r="A2613" s="111"/>
      <c r="B2613" s="109"/>
      <c r="C2613" s="110"/>
      <c r="D2613" s="109"/>
      <c r="E2613" s="109"/>
    </row>
    <row r="2614" spans="1:5" x14ac:dyDescent="0.2">
      <c r="A2614" s="111"/>
      <c r="B2614" s="109"/>
      <c r="C2614" s="110"/>
      <c r="D2614" s="109"/>
      <c r="E2614" s="109"/>
    </row>
    <row r="2615" spans="1:5" x14ac:dyDescent="0.2">
      <c r="A2615" s="111"/>
      <c r="B2615" s="109"/>
      <c r="C2615" s="110"/>
      <c r="D2615" s="109"/>
      <c r="E2615" s="109"/>
    </row>
    <row r="2616" spans="1:5" x14ac:dyDescent="0.2">
      <c r="A2616" s="111"/>
      <c r="B2616" s="109"/>
      <c r="C2616" s="110"/>
      <c r="D2616" s="109"/>
      <c r="E2616" s="109"/>
    </row>
    <row r="2617" spans="1:5" x14ac:dyDescent="0.2">
      <c r="A2617" s="111"/>
      <c r="B2617" s="109"/>
      <c r="C2617" s="110"/>
      <c r="D2617" s="109"/>
      <c r="E2617" s="109"/>
    </row>
    <row r="2618" spans="1:5" x14ac:dyDescent="0.2">
      <c r="A2618" s="111"/>
      <c r="B2618" s="109"/>
      <c r="C2618" s="110"/>
      <c r="D2618" s="109"/>
      <c r="E2618" s="109"/>
    </row>
    <row r="2619" spans="1:5" x14ac:dyDescent="0.2">
      <c r="A2619" s="111"/>
      <c r="B2619" s="109"/>
      <c r="C2619" s="110"/>
      <c r="D2619" s="109"/>
      <c r="E2619" s="109"/>
    </row>
    <row r="2620" spans="1:5" x14ac:dyDescent="0.2">
      <c r="A2620" s="111"/>
      <c r="B2620" s="109"/>
      <c r="C2620" s="110"/>
      <c r="D2620" s="109"/>
      <c r="E2620" s="109"/>
    </row>
    <row r="2621" spans="1:5" x14ac:dyDescent="0.2">
      <c r="A2621" s="111"/>
      <c r="B2621" s="109"/>
      <c r="C2621" s="110"/>
      <c r="D2621" s="109"/>
      <c r="E2621" s="109"/>
    </row>
    <row r="2622" spans="1:5" x14ac:dyDescent="0.2">
      <c r="A2622" s="111"/>
      <c r="B2622" s="109"/>
      <c r="C2622" s="110"/>
      <c r="D2622" s="109"/>
      <c r="E2622" s="109"/>
    </row>
    <row r="2623" spans="1:5" x14ac:dyDescent="0.2">
      <c r="A2623" s="111"/>
      <c r="B2623" s="109"/>
      <c r="C2623" s="110"/>
      <c r="D2623" s="109"/>
      <c r="E2623" s="109"/>
    </row>
    <row r="2624" spans="1:5" x14ac:dyDescent="0.2">
      <c r="A2624" s="111"/>
      <c r="B2624" s="109"/>
      <c r="C2624" s="110"/>
      <c r="D2624" s="109"/>
      <c r="E2624" s="109"/>
    </row>
    <row r="2625" spans="1:5" x14ac:dyDescent="0.2">
      <c r="A2625" s="111"/>
      <c r="B2625" s="109"/>
      <c r="C2625" s="110"/>
      <c r="D2625" s="109"/>
      <c r="E2625" s="109"/>
    </row>
    <row r="2626" spans="1:5" x14ac:dyDescent="0.2">
      <c r="A2626" s="111"/>
      <c r="B2626" s="109"/>
      <c r="C2626" s="110"/>
      <c r="D2626" s="109"/>
      <c r="E2626" s="109"/>
    </row>
    <row r="2627" spans="1:5" x14ac:dyDescent="0.2">
      <c r="A2627" s="111"/>
      <c r="B2627" s="109"/>
      <c r="C2627" s="110"/>
      <c r="D2627" s="109"/>
      <c r="E2627" s="109"/>
    </row>
    <row r="2628" spans="1:5" x14ac:dyDescent="0.2">
      <c r="A2628" s="111"/>
      <c r="B2628" s="109"/>
      <c r="C2628" s="110"/>
      <c r="D2628" s="109"/>
      <c r="E2628" s="109"/>
    </row>
    <row r="2629" spans="1:5" x14ac:dyDescent="0.2">
      <c r="A2629" s="111"/>
      <c r="B2629" s="109"/>
      <c r="C2629" s="110"/>
      <c r="D2629" s="109"/>
      <c r="E2629" s="109"/>
    </row>
    <row r="2630" spans="1:5" x14ac:dyDescent="0.2">
      <c r="A2630" s="111"/>
      <c r="B2630" s="109"/>
      <c r="C2630" s="110"/>
      <c r="D2630" s="109"/>
      <c r="E2630" s="109"/>
    </row>
    <row r="2631" spans="1:5" x14ac:dyDescent="0.2">
      <c r="A2631" s="111"/>
      <c r="B2631" s="109"/>
      <c r="C2631" s="110"/>
      <c r="D2631" s="109"/>
      <c r="E2631" s="109"/>
    </row>
    <row r="2632" spans="1:5" x14ac:dyDescent="0.2">
      <c r="A2632" s="111"/>
      <c r="B2632" s="109"/>
      <c r="C2632" s="110"/>
      <c r="D2632" s="109"/>
      <c r="E2632" s="109"/>
    </row>
    <row r="2633" spans="1:5" x14ac:dyDescent="0.2">
      <c r="A2633" s="111"/>
      <c r="B2633" s="109"/>
      <c r="C2633" s="110"/>
      <c r="D2633" s="109"/>
      <c r="E2633" s="109"/>
    </row>
    <row r="2634" spans="1:5" x14ac:dyDescent="0.2">
      <c r="A2634" s="111"/>
      <c r="B2634" s="109"/>
      <c r="C2634" s="110"/>
      <c r="D2634" s="109"/>
      <c r="E2634" s="109"/>
    </row>
    <row r="2635" spans="1:5" x14ac:dyDescent="0.2">
      <c r="A2635" s="111"/>
      <c r="B2635" s="109"/>
      <c r="C2635" s="110"/>
      <c r="D2635" s="109"/>
      <c r="E2635" s="109"/>
    </row>
    <row r="2636" spans="1:5" x14ac:dyDescent="0.2">
      <c r="A2636" s="111"/>
      <c r="B2636" s="109"/>
      <c r="C2636" s="110"/>
      <c r="D2636" s="109"/>
      <c r="E2636" s="109"/>
    </row>
    <row r="2637" spans="1:5" x14ac:dyDescent="0.2">
      <c r="A2637" s="111"/>
      <c r="B2637" s="109"/>
      <c r="C2637" s="110"/>
      <c r="D2637" s="109"/>
      <c r="E2637" s="109"/>
    </row>
    <row r="2638" spans="1:5" x14ac:dyDescent="0.2">
      <c r="A2638" s="111"/>
      <c r="B2638" s="109"/>
      <c r="C2638" s="110"/>
      <c r="D2638" s="109"/>
      <c r="E2638" s="109"/>
    </row>
    <row r="2639" spans="1:5" x14ac:dyDescent="0.2">
      <c r="A2639" s="111"/>
      <c r="B2639" s="109"/>
      <c r="C2639" s="110"/>
      <c r="D2639" s="109"/>
      <c r="E2639" s="109"/>
    </row>
    <row r="2640" spans="1:5" x14ac:dyDescent="0.2">
      <c r="A2640" s="111"/>
      <c r="B2640" s="109"/>
      <c r="C2640" s="110"/>
      <c r="D2640" s="109"/>
      <c r="E2640" s="109"/>
    </row>
    <row r="2641" spans="1:5" x14ac:dyDescent="0.2">
      <c r="A2641" s="111"/>
      <c r="B2641" s="109"/>
      <c r="C2641" s="110"/>
      <c r="D2641" s="109"/>
      <c r="E2641" s="109"/>
    </row>
    <row r="2642" spans="1:5" x14ac:dyDescent="0.2">
      <c r="A2642" s="111"/>
      <c r="B2642" s="109"/>
      <c r="C2642" s="110"/>
      <c r="D2642" s="109"/>
      <c r="E2642" s="109"/>
    </row>
    <row r="2643" spans="1:5" x14ac:dyDescent="0.2">
      <c r="A2643" s="111"/>
      <c r="B2643" s="109"/>
      <c r="C2643" s="110"/>
      <c r="D2643" s="109"/>
      <c r="E2643" s="109"/>
    </row>
    <row r="2644" spans="1:5" x14ac:dyDescent="0.2">
      <c r="A2644" s="111"/>
      <c r="B2644" s="109"/>
      <c r="C2644" s="110"/>
      <c r="D2644" s="109"/>
      <c r="E2644" s="109"/>
    </row>
    <row r="2645" spans="1:5" x14ac:dyDescent="0.2">
      <c r="A2645" s="111"/>
      <c r="B2645" s="109"/>
      <c r="C2645" s="110"/>
      <c r="D2645" s="109"/>
      <c r="E2645" s="109"/>
    </row>
    <row r="2646" spans="1:5" x14ac:dyDescent="0.2">
      <c r="A2646" s="111"/>
      <c r="B2646" s="109"/>
      <c r="C2646" s="110"/>
      <c r="D2646" s="109"/>
      <c r="E2646" s="109"/>
    </row>
    <row r="2647" spans="1:5" x14ac:dyDescent="0.2">
      <c r="A2647" s="111"/>
      <c r="B2647" s="109"/>
      <c r="C2647" s="110"/>
      <c r="D2647" s="109"/>
      <c r="E2647" s="109"/>
    </row>
    <row r="2648" spans="1:5" x14ac:dyDescent="0.2">
      <c r="A2648" s="111"/>
      <c r="B2648" s="109"/>
      <c r="C2648" s="110"/>
      <c r="D2648" s="109"/>
      <c r="E2648" s="109"/>
    </row>
    <row r="2649" spans="1:5" x14ac:dyDescent="0.2">
      <c r="A2649" s="111"/>
      <c r="B2649" s="109"/>
      <c r="C2649" s="110"/>
      <c r="D2649" s="109"/>
      <c r="E2649" s="109"/>
    </row>
    <row r="2650" spans="1:5" x14ac:dyDescent="0.2">
      <c r="A2650" s="111"/>
      <c r="B2650" s="109"/>
      <c r="C2650" s="110"/>
      <c r="D2650" s="109"/>
      <c r="E2650" s="109"/>
    </row>
    <row r="2651" spans="1:5" x14ac:dyDescent="0.2">
      <c r="A2651" s="111"/>
      <c r="B2651" s="109"/>
      <c r="C2651" s="110"/>
      <c r="D2651" s="109"/>
      <c r="E2651" s="109"/>
    </row>
    <row r="2652" spans="1:5" x14ac:dyDescent="0.2">
      <c r="A2652" s="111"/>
      <c r="B2652" s="109"/>
      <c r="C2652" s="110"/>
      <c r="D2652" s="109"/>
      <c r="E2652" s="109"/>
    </row>
    <row r="2653" spans="1:5" x14ac:dyDescent="0.2">
      <c r="A2653" s="111"/>
      <c r="B2653" s="109"/>
      <c r="C2653" s="110"/>
      <c r="D2653" s="109"/>
      <c r="E2653" s="109"/>
    </row>
    <row r="2654" spans="1:5" x14ac:dyDescent="0.2">
      <c r="A2654" s="111"/>
      <c r="B2654" s="109"/>
      <c r="C2654" s="110"/>
      <c r="D2654" s="109"/>
      <c r="E2654" s="109"/>
    </row>
    <row r="2655" spans="1:5" x14ac:dyDescent="0.2">
      <c r="A2655" s="111"/>
      <c r="B2655" s="109"/>
      <c r="C2655" s="110"/>
      <c r="D2655" s="109"/>
      <c r="E2655" s="109"/>
    </row>
    <row r="2656" spans="1:5" x14ac:dyDescent="0.2">
      <c r="A2656" s="111"/>
      <c r="B2656" s="109"/>
      <c r="C2656" s="110"/>
      <c r="D2656" s="109"/>
      <c r="E2656" s="109"/>
    </row>
    <row r="2657" spans="1:5" x14ac:dyDescent="0.2">
      <c r="A2657" s="111"/>
      <c r="B2657" s="109"/>
      <c r="C2657" s="110"/>
      <c r="D2657" s="109"/>
      <c r="E2657" s="109"/>
    </row>
    <row r="2658" spans="1:5" x14ac:dyDescent="0.2">
      <c r="A2658" s="111"/>
      <c r="B2658" s="109"/>
      <c r="C2658" s="110"/>
      <c r="D2658" s="109"/>
      <c r="E2658" s="109"/>
    </row>
    <row r="2659" spans="1:5" x14ac:dyDescent="0.2">
      <c r="A2659" s="111"/>
      <c r="B2659" s="109"/>
      <c r="C2659" s="110"/>
      <c r="D2659" s="109"/>
      <c r="E2659" s="109"/>
    </row>
    <row r="2660" spans="1:5" x14ac:dyDescent="0.2">
      <c r="A2660" s="111"/>
      <c r="B2660" s="109"/>
      <c r="C2660" s="110"/>
      <c r="D2660" s="109"/>
      <c r="E2660" s="109"/>
    </row>
    <row r="2661" spans="1:5" x14ac:dyDescent="0.2">
      <c r="A2661" s="111"/>
      <c r="B2661" s="109"/>
      <c r="C2661" s="110"/>
      <c r="D2661" s="109"/>
      <c r="E2661" s="109"/>
    </row>
    <row r="2662" spans="1:5" x14ac:dyDescent="0.2">
      <c r="A2662" s="111"/>
      <c r="B2662" s="109"/>
      <c r="C2662" s="110"/>
      <c r="D2662" s="109"/>
      <c r="E2662" s="109"/>
    </row>
    <row r="2663" spans="1:5" x14ac:dyDescent="0.2">
      <c r="A2663" s="111"/>
      <c r="B2663" s="109"/>
      <c r="C2663" s="110"/>
      <c r="D2663" s="109"/>
      <c r="E2663" s="109"/>
    </row>
    <row r="2664" spans="1:5" x14ac:dyDescent="0.2">
      <c r="A2664" s="111"/>
      <c r="B2664" s="109"/>
      <c r="C2664" s="110"/>
      <c r="D2664" s="109"/>
      <c r="E2664" s="109"/>
    </row>
    <row r="2665" spans="1:5" x14ac:dyDescent="0.2">
      <c r="A2665" s="111"/>
      <c r="B2665" s="109"/>
      <c r="C2665" s="110"/>
      <c r="D2665" s="109"/>
      <c r="E2665" s="109"/>
    </row>
    <row r="2666" spans="1:5" x14ac:dyDescent="0.2">
      <c r="A2666" s="111"/>
      <c r="B2666" s="109"/>
      <c r="C2666" s="110"/>
      <c r="D2666" s="109"/>
      <c r="E2666" s="109"/>
    </row>
    <row r="2667" spans="1:5" x14ac:dyDescent="0.2">
      <c r="A2667" s="111"/>
      <c r="B2667" s="109"/>
      <c r="C2667" s="110"/>
      <c r="D2667" s="109"/>
      <c r="E2667" s="109"/>
    </row>
    <row r="2668" spans="1:5" x14ac:dyDescent="0.2">
      <c r="A2668" s="111"/>
      <c r="B2668" s="109"/>
      <c r="C2668" s="110"/>
      <c r="D2668" s="109"/>
      <c r="E2668" s="109"/>
    </row>
    <row r="2669" spans="1:5" x14ac:dyDescent="0.2">
      <c r="A2669" s="111"/>
      <c r="B2669" s="109"/>
      <c r="C2669" s="110"/>
      <c r="D2669" s="109"/>
      <c r="E2669" s="109"/>
    </row>
    <row r="2670" spans="1:5" x14ac:dyDescent="0.2">
      <c r="A2670" s="111"/>
      <c r="B2670" s="109"/>
      <c r="C2670" s="110"/>
      <c r="D2670" s="109"/>
      <c r="E2670" s="109"/>
    </row>
    <row r="2671" spans="1:5" x14ac:dyDescent="0.2">
      <c r="A2671" s="111"/>
      <c r="B2671" s="109"/>
      <c r="C2671" s="110"/>
      <c r="D2671" s="109"/>
      <c r="E2671" s="109"/>
    </row>
    <row r="2672" spans="1:5" x14ac:dyDescent="0.2">
      <c r="A2672" s="111"/>
      <c r="B2672" s="109"/>
      <c r="C2672" s="110"/>
      <c r="D2672" s="109"/>
      <c r="E2672" s="109"/>
    </row>
    <row r="2673" spans="1:5" x14ac:dyDescent="0.2">
      <c r="A2673" s="111"/>
      <c r="B2673" s="109"/>
      <c r="C2673" s="110"/>
      <c r="D2673" s="109"/>
      <c r="E2673" s="109"/>
    </row>
    <row r="2674" spans="1:5" x14ac:dyDescent="0.2">
      <c r="A2674" s="111"/>
      <c r="B2674" s="109"/>
      <c r="C2674" s="110"/>
      <c r="D2674" s="109"/>
      <c r="E2674" s="109"/>
    </row>
    <row r="2675" spans="1:5" x14ac:dyDescent="0.2">
      <c r="A2675" s="111"/>
      <c r="B2675" s="109"/>
      <c r="C2675" s="110"/>
      <c r="D2675" s="109"/>
      <c r="E2675" s="109"/>
    </row>
    <row r="2676" spans="1:5" x14ac:dyDescent="0.2">
      <c r="A2676" s="111"/>
      <c r="B2676" s="109"/>
      <c r="C2676" s="110"/>
      <c r="D2676" s="109"/>
      <c r="E2676" s="109"/>
    </row>
    <row r="2677" spans="1:5" x14ac:dyDescent="0.2">
      <c r="A2677" s="111"/>
      <c r="B2677" s="109"/>
      <c r="C2677" s="110"/>
      <c r="D2677" s="109"/>
      <c r="E2677" s="109"/>
    </row>
    <row r="2678" spans="1:5" x14ac:dyDescent="0.2">
      <c r="A2678" s="111"/>
      <c r="B2678" s="109"/>
      <c r="C2678" s="110"/>
      <c r="D2678" s="109"/>
      <c r="E2678" s="109"/>
    </row>
    <row r="2679" spans="1:5" x14ac:dyDescent="0.2">
      <c r="A2679" s="111"/>
      <c r="B2679" s="109"/>
      <c r="C2679" s="110"/>
      <c r="D2679" s="109"/>
      <c r="E2679" s="109"/>
    </row>
    <row r="2680" spans="1:5" x14ac:dyDescent="0.2">
      <c r="A2680" s="111"/>
      <c r="B2680" s="109"/>
      <c r="C2680" s="110"/>
      <c r="D2680" s="109"/>
      <c r="E2680" s="109"/>
    </row>
    <row r="2681" spans="1:5" x14ac:dyDescent="0.2">
      <c r="A2681" s="111"/>
      <c r="B2681" s="109"/>
      <c r="C2681" s="110"/>
      <c r="D2681" s="109"/>
      <c r="E2681" s="109"/>
    </row>
    <row r="2682" spans="1:5" x14ac:dyDescent="0.2">
      <c r="A2682" s="111"/>
      <c r="B2682" s="109"/>
      <c r="C2682" s="110"/>
      <c r="D2682" s="109"/>
      <c r="E2682" s="109"/>
    </row>
    <row r="2683" spans="1:5" x14ac:dyDescent="0.2">
      <c r="A2683" s="111"/>
      <c r="B2683" s="109"/>
      <c r="C2683" s="110"/>
      <c r="D2683" s="109"/>
      <c r="E2683" s="109"/>
    </row>
    <row r="2684" spans="1:5" x14ac:dyDescent="0.2">
      <c r="A2684" s="111"/>
      <c r="B2684" s="109"/>
      <c r="C2684" s="110"/>
      <c r="D2684" s="109"/>
      <c r="E2684" s="109"/>
    </row>
    <row r="2685" spans="1:5" x14ac:dyDescent="0.2">
      <c r="A2685" s="111"/>
      <c r="B2685" s="109"/>
      <c r="C2685" s="110"/>
      <c r="D2685" s="109"/>
      <c r="E2685" s="109"/>
    </row>
    <row r="2686" spans="1:5" x14ac:dyDescent="0.2">
      <c r="A2686" s="111"/>
      <c r="B2686" s="109"/>
      <c r="C2686" s="110"/>
      <c r="D2686" s="109"/>
      <c r="E2686" s="109"/>
    </row>
    <row r="2687" spans="1:5" x14ac:dyDescent="0.2">
      <c r="A2687" s="111"/>
      <c r="B2687" s="109"/>
      <c r="C2687" s="110"/>
      <c r="D2687" s="109"/>
      <c r="E2687" s="109"/>
    </row>
    <row r="2688" spans="1:5" x14ac:dyDescent="0.2">
      <c r="A2688" s="111"/>
      <c r="B2688" s="109"/>
      <c r="C2688" s="110"/>
      <c r="D2688" s="109"/>
      <c r="E2688" s="109"/>
    </row>
    <row r="2689" spans="1:5" x14ac:dyDescent="0.2">
      <c r="A2689" s="111"/>
      <c r="B2689" s="109"/>
      <c r="C2689" s="110"/>
      <c r="D2689" s="109"/>
      <c r="E2689" s="109"/>
    </row>
    <row r="2690" spans="1:5" x14ac:dyDescent="0.2">
      <c r="A2690" s="111"/>
      <c r="B2690" s="109"/>
      <c r="C2690" s="110"/>
      <c r="D2690" s="109"/>
      <c r="E2690" s="109"/>
    </row>
    <row r="2691" spans="1:5" x14ac:dyDescent="0.2">
      <c r="A2691" s="111"/>
      <c r="B2691" s="109"/>
      <c r="C2691" s="110"/>
      <c r="D2691" s="109"/>
      <c r="E2691" s="109"/>
    </row>
    <row r="2692" spans="1:5" x14ac:dyDescent="0.2">
      <c r="A2692" s="111"/>
      <c r="B2692" s="109"/>
      <c r="C2692" s="110"/>
      <c r="D2692" s="109"/>
      <c r="E2692" s="109"/>
    </row>
    <row r="2693" spans="1:5" x14ac:dyDescent="0.2">
      <c r="A2693" s="111"/>
      <c r="B2693" s="109"/>
      <c r="C2693" s="110"/>
      <c r="D2693" s="109"/>
      <c r="E2693" s="109"/>
    </row>
    <row r="2694" spans="1:5" x14ac:dyDescent="0.2">
      <c r="A2694" s="111"/>
      <c r="B2694" s="109"/>
      <c r="C2694" s="110"/>
      <c r="D2694" s="109"/>
      <c r="E2694" s="109"/>
    </row>
    <row r="2695" spans="1:5" x14ac:dyDescent="0.2">
      <c r="A2695" s="111"/>
      <c r="B2695" s="109"/>
      <c r="C2695" s="110"/>
      <c r="D2695" s="109"/>
      <c r="E2695" s="109"/>
    </row>
    <row r="2696" spans="1:5" x14ac:dyDescent="0.2">
      <c r="A2696" s="111"/>
      <c r="B2696" s="109"/>
      <c r="C2696" s="110"/>
      <c r="D2696" s="109"/>
      <c r="E2696" s="109"/>
    </row>
    <row r="2697" spans="1:5" x14ac:dyDescent="0.2">
      <c r="A2697" s="111"/>
      <c r="B2697" s="109"/>
      <c r="C2697" s="110"/>
      <c r="D2697" s="109"/>
      <c r="E2697" s="109"/>
    </row>
    <row r="2698" spans="1:5" x14ac:dyDescent="0.2">
      <c r="A2698" s="111"/>
      <c r="B2698" s="109"/>
      <c r="C2698" s="110"/>
      <c r="D2698" s="109"/>
      <c r="E2698" s="109"/>
    </row>
    <row r="2699" spans="1:5" x14ac:dyDescent="0.2">
      <c r="A2699" s="111"/>
      <c r="B2699" s="109"/>
      <c r="C2699" s="110"/>
      <c r="D2699" s="109"/>
      <c r="E2699" s="109"/>
    </row>
    <row r="2700" spans="1:5" x14ac:dyDescent="0.2">
      <c r="A2700" s="111"/>
      <c r="B2700" s="109"/>
      <c r="C2700" s="110"/>
      <c r="D2700" s="109"/>
      <c r="E2700" s="109"/>
    </row>
    <row r="2701" spans="1:5" x14ac:dyDescent="0.2">
      <c r="A2701" s="111"/>
      <c r="B2701" s="109"/>
      <c r="C2701" s="110"/>
      <c r="D2701" s="109"/>
      <c r="E2701" s="109"/>
    </row>
    <row r="2702" spans="1:5" x14ac:dyDescent="0.2">
      <c r="A2702" s="111"/>
      <c r="B2702" s="109"/>
      <c r="C2702" s="110"/>
      <c r="D2702" s="109"/>
      <c r="E2702" s="109"/>
    </row>
    <row r="2703" spans="1:5" x14ac:dyDescent="0.2">
      <c r="A2703" s="111"/>
      <c r="B2703" s="109"/>
      <c r="C2703" s="110"/>
      <c r="D2703" s="109"/>
      <c r="E2703" s="109"/>
    </row>
    <row r="2704" spans="1:5" x14ac:dyDescent="0.2">
      <c r="A2704" s="111"/>
      <c r="B2704" s="109"/>
      <c r="C2704" s="110"/>
      <c r="D2704" s="109"/>
      <c r="E2704" s="109"/>
    </row>
    <row r="2705" spans="1:5" x14ac:dyDescent="0.2">
      <c r="A2705" s="111"/>
      <c r="B2705" s="109"/>
      <c r="C2705" s="110"/>
      <c r="D2705" s="109"/>
      <c r="E2705" s="109"/>
    </row>
    <row r="2706" spans="1:5" x14ac:dyDescent="0.2">
      <c r="A2706" s="111"/>
      <c r="B2706" s="109"/>
      <c r="C2706" s="110"/>
      <c r="D2706" s="109"/>
      <c r="E2706" s="109"/>
    </row>
    <row r="2707" spans="1:5" x14ac:dyDescent="0.2">
      <c r="A2707" s="111"/>
      <c r="B2707" s="109"/>
      <c r="C2707" s="110"/>
      <c r="D2707" s="109"/>
      <c r="E2707" s="109"/>
    </row>
    <row r="2708" spans="1:5" x14ac:dyDescent="0.2">
      <c r="A2708" s="111"/>
      <c r="B2708" s="109"/>
      <c r="C2708" s="110"/>
      <c r="D2708" s="109"/>
      <c r="E2708" s="109"/>
    </row>
    <row r="2709" spans="1:5" x14ac:dyDescent="0.2">
      <c r="A2709" s="111"/>
      <c r="B2709" s="109"/>
      <c r="C2709" s="110"/>
      <c r="D2709" s="109"/>
      <c r="E2709" s="109"/>
    </row>
    <row r="2710" spans="1:5" x14ac:dyDescent="0.2">
      <c r="A2710" s="111"/>
      <c r="B2710" s="109"/>
      <c r="C2710" s="110"/>
      <c r="D2710" s="109"/>
      <c r="E2710" s="109"/>
    </row>
    <row r="2711" spans="1:5" x14ac:dyDescent="0.2">
      <c r="A2711" s="111"/>
      <c r="B2711" s="109"/>
      <c r="C2711" s="110"/>
      <c r="D2711" s="109"/>
      <c r="E2711" s="109"/>
    </row>
    <row r="2712" spans="1:5" x14ac:dyDescent="0.2">
      <c r="A2712" s="111"/>
      <c r="B2712" s="109"/>
      <c r="C2712" s="110"/>
      <c r="D2712" s="109"/>
      <c r="E2712" s="109"/>
    </row>
    <row r="2713" spans="1:5" x14ac:dyDescent="0.2">
      <c r="A2713" s="111"/>
      <c r="B2713" s="109"/>
      <c r="C2713" s="110"/>
      <c r="D2713" s="109"/>
      <c r="E2713" s="109"/>
    </row>
    <row r="2714" spans="1:5" x14ac:dyDescent="0.2">
      <c r="A2714" s="111"/>
      <c r="B2714" s="109"/>
      <c r="C2714" s="110"/>
      <c r="D2714" s="109"/>
      <c r="E2714" s="109"/>
    </row>
    <row r="2715" spans="1:5" x14ac:dyDescent="0.2">
      <c r="A2715" s="111"/>
      <c r="B2715" s="109"/>
      <c r="C2715" s="110"/>
      <c r="D2715" s="109"/>
      <c r="E2715" s="109"/>
    </row>
    <row r="2716" spans="1:5" x14ac:dyDescent="0.2">
      <c r="A2716" s="111"/>
      <c r="B2716" s="109"/>
      <c r="C2716" s="110"/>
      <c r="D2716" s="109"/>
      <c r="E2716" s="109"/>
    </row>
    <row r="2717" spans="1:5" x14ac:dyDescent="0.2">
      <c r="A2717" s="111"/>
      <c r="B2717" s="109"/>
      <c r="C2717" s="110"/>
      <c r="D2717" s="109"/>
      <c r="E2717" s="109"/>
    </row>
    <row r="2718" spans="1:5" x14ac:dyDescent="0.2">
      <c r="A2718" s="111"/>
      <c r="B2718" s="109"/>
      <c r="C2718" s="110"/>
      <c r="D2718" s="109"/>
      <c r="E2718" s="109"/>
    </row>
    <row r="2719" spans="1:5" x14ac:dyDescent="0.2">
      <c r="A2719" s="111"/>
      <c r="B2719" s="109"/>
      <c r="C2719" s="110"/>
      <c r="D2719" s="109"/>
      <c r="E2719" s="109"/>
    </row>
    <row r="2720" spans="1:5" x14ac:dyDescent="0.2">
      <c r="A2720" s="111"/>
      <c r="B2720" s="109"/>
      <c r="C2720" s="110"/>
      <c r="D2720" s="109"/>
      <c r="E2720" s="109"/>
    </row>
    <row r="2721" spans="1:5" x14ac:dyDescent="0.2">
      <c r="A2721" s="111"/>
      <c r="B2721" s="109"/>
      <c r="C2721" s="110"/>
      <c r="D2721" s="109"/>
      <c r="E2721" s="109"/>
    </row>
    <row r="2722" spans="1:5" x14ac:dyDescent="0.2">
      <c r="A2722" s="111"/>
      <c r="B2722" s="109"/>
      <c r="C2722" s="110"/>
      <c r="D2722" s="109"/>
      <c r="E2722" s="109"/>
    </row>
    <row r="2723" spans="1:5" x14ac:dyDescent="0.2">
      <c r="A2723" s="111"/>
      <c r="B2723" s="109"/>
      <c r="C2723" s="110"/>
      <c r="D2723" s="109"/>
      <c r="E2723" s="109"/>
    </row>
    <row r="2724" spans="1:5" x14ac:dyDescent="0.2">
      <c r="A2724" s="111"/>
      <c r="B2724" s="109"/>
      <c r="C2724" s="110"/>
      <c r="D2724" s="109"/>
      <c r="E2724" s="109"/>
    </row>
    <row r="2725" spans="1:5" x14ac:dyDescent="0.2">
      <c r="A2725" s="111"/>
      <c r="B2725" s="109"/>
      <c r="C2725" s="110"/>
      <c r="D2725" s="109"/>
      <c r="E2725" s="109"/>
    </row>
    <row r="2726" spans="1:5" x14ac:dyDescent="0.2">
      <c r="A2726" s="111"/>
      <c r="B2726" s="109"/>
      <c r="C2726" s="110"/>
      <c r="D2726" s="109"/>
      <c r="E2726" s="109"/>
    </row>
    <row r="2727" spans="1:5" x14ac:dyDescent="0.2">
      <c r="A2727" s="111"/>
      <c r="B2727" s="109"/>
      <c r="C2727" s="110"/>
      <c r="D2727" s="109"/>
      <c r="E2727" s="109"/>
    </row>
    <row r="2728" spans="1:5" x14ac:dyDescent="0.2">
      <c r="A2728" s="111"/>
      <c r="B2728" s="109"/>
      <c r="C2728" s="110"/>
      <c r="D2728" s="109"/>
      <c r="E2728" s="109"/>
    </row>
    <row r="2729" spans="1:5" x14ac:dyDescent="0.2">
      <c r="A2729" s="111"/>
      <c r="B2729" s="109"/>
      <c r="C2729" s="110"/>
      <c r="D2729" s="109"/>
      <c r="E2729" s="109"/>
    </row>
    <row r="2730" spans="1:5" x14ac:dyDescent="0.2">
      <c r="A2730" s="111"/>
      <c r="B2730" s="109"/>
      <c r="C2730" s="110"/>
      <c r="D2730" s="109"/>
      <c r="E2730" s="109"/>
    </row>
    <row r="2731" spans="1:5" x14ac:dyDescent="0.2">
      <c r="A2731" s="111"/>
      <c r="B2731" s="109"/>
      <c r="C2731" s="110"/>
      <c r="D2731" s="109"/>
      <c r="E2731" s="109"/>
    </row>
    <row r="2732" spans="1:5" x14ac:dyDescent="0.2">
      <c r="A2732" s="111"/>
      <c r="B2732" s="109"/>
      <c r="C2732" s="110"/>
      <c r="D2732" s="109"/>
      <c r="E2732" s="109"/>
    </row>
    <row r="2733" spans="1:5" x14ac:dyDescent="0.2">
      <c r="A2733" s="111"/>
      <c r="B2733" s="109"/>
      <c r="C2733" s="110"/>
      <c r="D2733" s="109"/>
      <c r="E2733" s="109"/>
    </row>
    <row r="2734" spans="1:5" x14ac:dyDescent="0.2">
      <c r="A2734" s="111"/>
      <c r="B2734" s="109"/>
      <c r="C2734" s="110"/>
      <c r="D2734" s="109"/>
      <c r="E2734" s="109"/>
    </row>
    <row r="2735" spans="1:5" x14ac:dyDescent="0.2">
      <c r="A2735" s="111"/>
      <c r="B2735" s="109"/>
      <c r="C2735" s="110"/>
      <c r="D2735" s="109"/>
      <c r="E2735" s="109"/>
    </row>
    <row r="2736" spans="1:5" x14ac:dyDescent="0.2">
      <c r="A2736" s="111"/>
      <c r="B2736" s="109"/>
      <c r="C2736" s="110"/>
      <c r="D2736" s="109"/>
      <c r="E2736" s="109"/>
    </row>
    <row r="2737" spans="1:5" x14ac:dyDescent="0.2">
      <c r="A2737" s="111"/>
      <c r="B2737" s="109"/>
      <c r="C2737" s="110"/>
      <c r="D2737" s="109"/>
      <c r="E2737" s="109"/>
    </row>
    <row r="2738" spans="1:5" x14ac:dyDescent="0.2">
      <c r="A2738" s="111"/>
      <c r="B2738" s="109"/>
      <c r="C2738" s="110"/>
      <c r="D2738" s="109"/>
      <c r="E2738" s="109"/>
    </row>
    <row r="2739" spans="1:5" x14ac:dyDescent="0.2">
      <c r="A2739" s="111"/>
      <c r="B2739" s="109"/>
      <c r="C2739" s="110"/>
      <c r="D2739" s="109"/>
      <c r="E2739" s="109"/>
    </row>
    <row r="2740" spans="1:5" x14ac:dyDescent="0.2">
      <c r="A2740" s="111"/>
      <c r="B2740" s="109"/>
      <c r="C2740" s="110"/>
      <c r="D2740" s="109"/>
      <c r="E2740" s="109"/>
    </row>
    <row r="2741" spans="1:5" x14ac:dyDescent="0.2">
      <c r="A2741" s="111"/>
      <c r="B2741" s="109"/>
      <c r="C2741" s="110"/>
      <c r="D2741" s="109"/>
      <c r="E2741" s="109"/>
    </row>
    <row r="2742" spans="1:5" x14ac:dyDescent="0.2">
      <c r="A2742" s="111"/>
      <c r="B2742" s="109"/>
      <c r="C2742" s="110"/>
      <c r="D2742" s="109"/>
      <c r="E2742" s="109"/>
    </row>
    <row r="2743" spans="1:5" x14ac:dyDescent="0.2">
      <c r="A2743" s="111"/>
      <c r="B2743" s="109"/>
      <c r="C2743" s="110"/>
      <c r="D2743" s="109"/>
      <c r="E2743" s="109"/>
    </row>
    <row r="2744" spans="1:5" x14ac:dyDescent="0.2">
      <c r="A2744" s="111"/>
      <c r="B2744" s="109"/>
      <c r="C2744" s="110"/>
      <c r="D2744" s="109"/>
      <c r="E2744" s="109"/>
    </row>
    <row r="2745" spans="1:5" x14ac:dyDescent="0.2">
      <c r="A2745" s="111"/>
      <c r="B2745" s="109"/>
      <c r="C2745" s="110"/>
      <c r="D2745" s="109"/>
      <c r="E2745" s="109"/>
    </row>
    <row r="2746" spans="1:5" x14ac:dyDescent="0.2">
      <c r="A2746" s="111"/>
      <c r="B2746" s="109"/>
      <c r="C2746" s="110"/>
      <c r="D2746" s="109"/>
      <c r="E2746" s="109"/>
    </row>
    <row r="2747" spans="1:5" x14ac:dyDescent="0.2">
      <c r="A2747" s="111"/>
      <c r="B2747" s="109"/>
      <c r="C2747" s="110"/>
      <c r="D2747" s="109"/>
      <c r="E2747" s="109"/>
    </row>
    <row r="2748" spans="1:5" x14ac:dyDescent="0.2">
      <c r="A2748" s="111"/>
      <c r="B2748" s="109"/>
      <c r="C2748" s="110"/>
      <c r="D2748" s="109"/>
      <c r="E2748" s="109"/>
    </row>
    <row r="2749" spans="1:5" x14ac:dyDescent="0.2">
      <c r="A2749" s="111"/>
      <c r="B2749" s="109"/>
      <c r="C2749" s="110"/>
      <c r="D2749" s="109"/>
      <c r="E2749" s="109"/>
    </row>
    <row r="2750" spans="1:5" x14ac:dyDescent="0.2">
      <c r="A2750" s="111"/>
      <c r="B2750" s="109"/>
      <c r="C2750" s="110"/>
      <c r="D2750" s="109"/>
      <c r="E2750" s="109"/>
    </row>
    <row r="2751" spans="1:5" x14ac:dyDescent="0.2">
      <c r="A2751" s="111"/>
      <c r="B2751" s="109"/>
      <c r="C2751" s="110"/>
      <c r="D2751" s="109"/>
      <c r="E2751" s="109"/>
    </row>
    <row r="2752" spans="1:5" x14ac:dyDescent="0.2">
      <c r="A2752" s="111"/>
      <c r="B2752" s="109"/>
      <c r="C2752" s="110"/>
      <c r="D2752" s="109"/>
      <c r="E2752" s="109"/>
    </row>
    <row r="2753" spans="1:5" x14ac:dyDescent="0.2">
      <c r="A2753" s="111"/>
      <c r="B2753" s="109"/>
      <c r="C2753" s="110"/>
      <c r="D2753" s="109"/>
      <c r="E2753" s="109"/>
    </row>
    <row r="2754" spans="1:5" x14ac:dyDescent="0.2">
      <c r="A2754" s="111"/>
      <c r="B2754" s="109"/>
      <c r="C2754" s="110"/>
      <c r="D2754" s="109"/>
      <c r="E2754" s="109"/>
    </row>
    <row r="2755" spans="1:5" x14ac:dyDescent="0.2">
      <c r="A2755" s="111"/>
      <c r="B2755" s="109"/>
      <c r="C2755" s="110"/>
      <c r="D2755" s="109"/>
      <c r="E2755" s="109"/>
    </row>
    <row r="2756" spans="1:5" x14ac:dyDescent="0.2">
      <c r="A2756" s="111"/>
      <c r="B2756" s="109"/>
      <c r="C2756" s="110"/>
      <c r="D2756" s="109"/>
      <c r="E2756" s="109"/>
    </row>
    <row r="2757" spans="1:5" x14ac:dyDescent="0.2">
      <c r="A2757" s="111"/>
      <c r="B2757" s="109"/>
      <c r="C2757" s="110"/>
      <c r="D2757" s="109"/>
      <c r="E2757" s="109"/>
    </row>
    <row r="2758" spans="1:5" x14ac:dyDescent="0.2">
      <c r="A2758" s="111"/>
      <c r="B2758" s="109"/>
      <c r="C2758" s="110"/>
      <c r="D2758" s="109"/>
      <c r="E2758" s="109"/>
    </row>
    <row r="2759" spans="1:5" x14ac:dyDescent="0.2">
      <c r="A2759" s="111"/>
      <c r="B2759" s="109"/>
      <c r="C2759" s="110"/>
      <c r="D2759" s="109"/>
      <c r="E2759" s="109"/>
    </row>
    <row r="2760" spans="1:5" x14ac:dyDescent="0.2">
      <c r="A2760" s="111"/>
      <c r="B2760" s="109"/>
      <c r="C2760" s="110"/>
      <c r="D2760" s="109"/>
      <c r="E2760" s="109"/>
    </row>
    <row r="2761" spans="1:5" x14ac:dyDescent="0.2">
      <c r="A2761" s="111"/>
      <c r="B2761" s="109"/>
      <c r="C2761" s="110"/>
      <c r="D2761" s="109"/>
      <c r="E2761" s="109"/>
    </row>
    <row r="2762" spans="1:5" x14ac:dyDescent="0.2">
      <c r="A2762" s="111"/>
      <c r="B2762" s="109"/>
      <c r="C2762" s="110"/>
      <c r="D2762" s="109"/>
      <c r="E2762" s="109"/>
    </row>
    <row r="2763" spans="1:5" x14ac:dyDescent="0.2">
      <c r="A2763" s="111"/>
      <c r="B2763" s="109"/>
      <c r="C2763" s="110"/>
      <c r="D2763" s="109"/>
      <c r="E2763" s="109"/>
    </row>
    <row r="2764" spans="1:5" x14ac:dyDescent="0.2">
      <c r="A2764" s="111"/>
      <c r="B2764" s="109"/>
      <c r="C2764" s="110"/>
      <c r="D2764" s="109"/>
      <c r="E2764" s="109"/>
    </row>
    <row r="2765" spans="1:5" x14ac:dyDescent="0.2">
      <c r="A2765" s="111"/>
      <c r="B2765" s="109"/>
      <c r="C2765" s="110"/>
      <c r="D2765" s="109"/>
      <c r="E2765" s="109"/>
    </row>
    <row r="2766" spans="1:5" x14ac:dyDescent="0.2">
      <c r="A2766" s="111"/>
      <c r="B2766" s="109"/>
      <c r="C2766" s="110"/>
      <c r="D2766" s="109"/>
      <c r="E2766" s="109"/>
    </row>
    <row r="2767" spans="1:5" x14ac:dyDescent="0.2">
      <c r="A2767" s="111"/>
      <c r="B2767" s="109"/>
      <c r="C2767" s="110"/>
      <c r="D2767" s="109"/>
      <c r="E2767" s="109"/>
    </row>
    <row r="2768" spans="1:5" x14ac:dyDescent="0.2">
      <c r="A2768" s="111"/>
      <c r="B2768" s="109"/>
      <c r="C2768" s="110"/>
      <c r="D2768" s="109"/>
      <c r="E2768" s="109"/>
    </row>
    <row r="2769" spans="1:5" x14ac:dyDescent="0.2">
      <c r="A2769" s="111"/>
      <c r="B2769" s="109"/>
      <c r="C2769" s="110"/>
      <c r="D2769" s="109"/>
      <c r="E2769" s="109"/>
    </row>
    <row r="2770" spans="1:5" x14ac:dyDescent="0.2">
      <c r="A2770" s="111"/>
      <c r="B2770" s="109"/>
      <c r="C2770" s="110"/>
      <c r="D2770" s="109"/>
      <c r="E2770" s="109"/>
    </row>
    <row r="2771" spans="1:5" x14ac:dyDescent="0.2">
      <c r="A2771" s="111"/>
      <c r="B2771" s="109"/>
      <c r="C2771" s="110"/>
      <c r="D2771" s="109"/>
      <c r="E2771" s="109"/>
    </row>
    <row r="2772" spans="1:5" x14ac:dyDescent="0.2">
      <c r="A2772" s="111"/>
      <c r="B2772" s="109"/>
      <c r="C2772" s="110"/>
      <c r="D2772" s="109"/>
      <c r="E2772" s="109"/>
    </row>
    <row r="2773" spans="1:5" x14ac:dyDescent="0.2">
      <c r="A2773" s="111"/>
      <c r="B2773" s="109"/>
      <c r="C2773" s="110"/>
      <c r="D2773" s="109"/>
      <c r="E2773" s="109"/>
    </row>
    <row r="2774" spans="1:5" x14ac:dyDescent="0.2">
      <c r="A2774" s="111"/>
      <c r="B2774" s="109"/>
      <c r="C2774" s="110"/>
      <c r="D2774" s="109"/>
      <c r="E2774" s="109"/>
    </row>
    <row r="2775" spans="1:5" x14ac:dyDescent="0.2">
      <c r="A2775" s="111"/>
      <c r="B2775" s="109"/>
      <c r="C2775" s="110"/>
      <c r="D2775" s="109"/>
      <c r="E2775" s="109"/>
    </row>
    <row r="2776" spans="1:5" x14ac:dyDescent="0.2">
      <c r="A2776" s="111"/>
      <c r="B2776" s="109"/>
      <c r="C2776" s="110"/>
      <c r="D2776" s="109"/>
      <c r="E2776" s="109"/>
    </row>
    <row r="2777" spans="1:5" x14ac:dyDescent="0.2">
      <c r="A2777" s="111"/>
      <c r="B2777" s="109"/>
      <c r="C2777" s="110"/>
      <c r="D2777" s="109"/>
      <c r="E2777" s="109"/>
    </row>
    <row r="2778" spans="1:5" x14ac:dyDescent="0.2">
      <c r="A2778" s="111"/>
      <c r="B2778" s="109"/>
      <c r="C2778" s="110"/>
      <c r="D2778" s="109"/>
      <c r="E2778" s="109"/>
    </row>
    <row r="2779" spans="1:5" x14ac:dyDescent="0.2">
      <c r="A2779" s="111"/>
      <c r="B2779" s="109"/>
      <c r="C2779" s="110"/>
      <c r="D2779" s="109"/>
      <c r="E2779" s="109"/>
    </row>
    <row r="2780" spans="1:5" x14ac:dyDescent="0.2">
      <c r="A2780" s="111"/>
      <c r="B2780" s="109"/>
      <c r="C2780" s="110"/>
      <c r="D2780" s="109"/>
      <c r="E2780" s="109"/>
    </row>
    <row r="2781" spans="1:5" x14ac:dyDescent="0.2">
      <c r="A2781" s="111"/>
      <c r="B2781" s="109"/>
      <c r="C2781" s="110"/>
      <c r="D2781" s="109"/>
      <c r="E2781" s="109"/>
    </row>
    <row r="2782" spans="1:5" x14ac:dyDescent="0.2">
      <c r="A2782" s="111"/>
      <c r="B2782" s="109"/>
      <c r="C2782" s="110"/>
      <c r="D2782" s="109"/>
      <c r="E2782" s="109"/>
    </row>
    <row r="2783" spans="1:5" x14ac:dyDescent="0.2">
      <c r="A2783" s="111"/>
      <c r="B2783" s="109"/>
      <c r="C2783" s="110"/>
      <c r="D2783" s="109"/>
      <c r="E2783" s="109"/>
    </row>
    <row r="2784" spans="1:5" x14ac:dyDescent="0.2">
      <c r="A2784" s="111"/>
      <c r="B2784" s="109"/>
      <c r="C2784" s="110"/>
      <c r="D2784" s="109"/>
      <c r="E2784" s="109"/>
    </row>
    <row r="2785" spans="1:5" x14ac:dyDescent="0.2">
      <c r="A2785" s="111"/>
      <c r="B2785" s="109"/>
      <c r="C2785" s="110"/>
      <c r="D2785" s="109"/>
      <c r="E2785" s="109"/>
    </row>
    <row r="2786" spans="1:5" x14ac:dyDescent="0.2">
      <c r="A2786" s="111"/>
      <c r="B2786" s="109"/>
      <c r="C2786" s="110"/>
      <c r="D2786" s="109"/>
      <c r="E2786" s="109"/>
    </row>
    <row r="2787" spans="1:5" x14ac:dyDescent="0.2">
      <c r="A2787" s="111"/>
      <c r="B2787" s="109"/>
      <c r="C2787" s="110"/>
      <c r="D2787" s="109"/>
      <c r="E2787" s="109"/>
    </row>
    <row r="2788" spans="1:5" x14ac:dyDescent="0.2">
      <c r="A2788" s="111"/>
      <c r="B2788" s="109"/>
      <c r="C2788" s="110"/>
      <c r="D2788" s="109"/>
      <c r="E2788" s="109"/>
    </row>
    <row r="2789" spans="1:5" x14ac:dyDescent="0.2">
      <c r="A2789" s="112"/>
    </row>
    <row r="2790" spans="1:5" x14ac:dyDescent="0.2">
      <c r="A2790" s="112"/>
    </row>
    <row r="2791" spans="1:5" x14ac:dyDescent="0.2">
      <c r="A2791" s="112"/>
    </row>
    <row r="2792" spans="1:5" x14ac:dyDescent="0.2">
      <c r="A2792" s="112"/>
    </row>
    <row r="2793" spans="1:5" x14ac:dyDescent="0.2">
      <c r="A2793" s="112"/>
    </row>
    <row r="2794" spans="1:5" x14ac:dyDescent="0.2">
      <c r="A2794" s="112"/>
    </row>
    <row r="2795" spans="1:5" x14ac:dyDescent="0.2">
      <c r="A2795" s="112"/>
    </row>
    <row r="2796" spans="1:5" x14ac:dyDescent="0.2">
      <c r="A2796" s="112"/>
    </row>
    <row r="2797" spans="1:5" x14ac:dyDescent="0.2">
      <c r="A2797" s="112"/>
    </row>
    <row r="2798" spans="1:5" x14ac:dyDescent="0.2">
      <c r="A2798" s="112"/>
    </row>
    <row r="2799" spans="1:5" x14ac:dyDescent="0.2">
      <c r="A2799" s="112"/>
    </row>
    <row r="2800" spans="1:5" x14ac:dyDescent="0.2">
      <c r="A2800" s="112"/>
    </row>
    <row r="2801" spans="1:1" x14ac:dyDescent="0.2">
      <c r="A2801" s="112"/>
    </row>
    <row r="2802" spans="1:1" x14ac:dyDescent="0.2">
      <c r="A2802" s="112"/>
    </row>
    <row r="2803" spans="1:1" x14ac:dyDescent="0.2">
      <c r="A2803" s="112"/>
    </row>
    <row r="2804" spans="1:1" x14ac:dyDescent="0.2">
      <c r="A2804" s="112"/>
    </row>
    <row r="2805" spans="1:1" x14ac:dyDescent="0.2">
      <c r="A2805" s="112"/>
    </row>
    <row r="2806" spans="1:1" x14ac:dyDescent="0.2">
      <c r="A2806" s="112"/>
    </row>
    <row r="2807" spans="1:1" x14ac:dyDescent="0.2">
      <c r="A2807" s="112"/>
    </row>
    <row r="2808" spans="1:1" x14ac:dyDescent="0.2">
      <c r="A2808" s="112"/>
    </row>
    <row r="2809" spans="1:1" x14ac:dyDescent="0.2">
      <c r="A2809" s="112"/>
    </row>
    <row r="2810" spans="1:1" x14ac:dyDescent="0.2">
      <c r="A2810" s="112"/>
    </row>
    <row r="2811" spans="1:1" x14ac:dyDescent="0.2">
      <c r="A2811" s="112"/>
    </row>
    <row r="2812" spans="1:1" x14ac:dyDescent="0.2">
      <c r="A2812" s="112"/>
    </row>
    <row r="2813" spans="1:1" x14ac:dyDescent="0.2">
      <c r="A2813" s="112"/>
    </row>
    <row r="2814" spans="1:1" x14ac:dyDescent="0.2">
      <c r="A2814" s="112"/>
    </row>
    <row r="2815" spans="1:1" x14ac:dyDescent="0.2">
      <c r="A2815" s="112"/>
    </row>
    <row r="2816" spans="1:1" x14ac:dyDescent="0.2">
      <c r="A2816" s="112"/>
    </row>
    <row r="2817" spans="1:1" x14ac:dyDescent="0.2">
      <c r="A2817" s="112"/>
    </row>
    <row r="2818" spans="1:1" x14ac:dyDescent="0.2">
      <c r="A2818" s="112"/>
    </row>
    <row r="2819" spans="1:1" x14ac:dyDescent="0.2">
      <c r="A2819" s="112"/>
    </row>
    <row r="2820" spans="1:1" x14ac:dyDescent="0.2">
      <c r="A2820" s="112"/>
    </row>
    <row r="2821" spans="1:1" x14ac:dyDescent="0.2">
      <c r="A2821" s="112"/>
    </row>
    <row r="2822" spans="1:1" x14ac:dyDescent="0.2">
      <c r="A2822" s="112"/>
    </row>
    <row r="2823" spans="1:1" x14ac:dyDescent="0.2">
      <c r="A2823" s="112"/>
    </row>
    <row r="2824" spans="1:1" x14ac:dyDescent="0.2">
      <c r="A2824" s="112"/>
    </row>
    <row r="2825" spans="1:1" x14ac:dyDescent="0.2">
      <c r="A2825" s="112"/>
    </row>
    <row r="2826" spans="1:1" x14ac:dyDescent="0.2">
      <c r="A2826" s="112"/>
    </row>
    <row r="2827" spans="1:1" x14ac:dyDescent="0.2">
      <c r="A2827" s="112"/>
    </row>
    <row r="2828" spans="1:1" x14ac:dyDescent="0.2">
      <c r="A2828" s="112"/>
    </row>
    <row r="2829" spans="1:1" x14ac:dyDescent="0.2">
      <c r="A2829" s="112"/>
    </row>
    <row r="2830" spans="1:1" x14ac:dyDescent="0.2">
      <c r="A2830" s="112"/>
    </row>
    <row r="2831" spans="1:1" x14ac:dyDescent="0.2">
      <c r="A2831" s="112"/>
    </row>
    <row r="2832" spans="1:1" x14ac:dyDescent="0.2">
      <c r="A2832" s="112"/>
    </row>
    <row r="2833" spans="1:1" x14ac:dyDescent="0.2">
      <c r="A2833" s="112"/>
    </row>
    <row r="2834" spans="1:1" x14ac:dyDescent="0.2">
      <c r="A2834" s="112"/>
    </row>
    <row r="2835" spans="1:1" x14ac:dyDescent="0.2">
      <c r="A2835" s="112"/>
    </row>
    <row r="2836" spans="1:1" x14ac:dyDescent="0.2">
      <c r="A2836" s="112"/>
    </row>
    <row r="2837" spans="1:1" x14ac:dyDescent="0.2">
      <c r="A2837" s="112"/>
    </row>
    <row r="2838" spans="1:1" x14ac:dyDescent="0.2">
      <c r="A2838" s="112"/>
    </row>
    <row r="2839" spans="1:1" x14ac:dyDescent="0.2">
      <c r="A2839" s="112"/>
    </row>
    <row r="2840" spans="1:1" x14ac:dyDescent="0.2">
      <c r="A2840" s="112"/>
    </row>
    <row r="2841" spans="1:1" x14ac:dyDescent="0.2">
      <c r="A2841" s="112"/>
    </row>
    <row r="2842" spans="1:1" x14ac:dyDescent="0.2">
      <c r="A2842" s="112"/>
    </row>
    <row r="2843" spans="1:1" x14ac:dyDescent="0.2">
      <c r="A2843" s="112"/>
    </row>
    <row r="2844" spans="1:1" x14ac:dyDescent="0.2">
      <c r="A2844" s="112"/>
    </row>
    <row r="2845" spans="1:1" x14ac:dyDescent="0.2">
      <c r="A2845" s="112"/>
    </row>
    <row r="2846" spans="1:1" x14ac:dyDescent="0.2">
      <c r="A2846" s="112"/>
    </row>
    <row r="2847" spans="1:1" x14ac:dyDescent="0.2">
      <c r="A2847" s="112"/>
    </row>
    <row r="2848" spans="1:1" x14ac:dyDescent="0.2">
      <c r="A2848" s="112"/>
    </row>
    <row r="2849" spans="1:1" x14ac:dyDescent="0.2">
      <c r="A2849" s="112"/>
    </row>
    <row r="2850" spans="1:1" x14ac:dyDescent="0.2">
      <c r="A2850" s="112"/>
    </row>
    <row r="2851" spans="1:1" x14ac:dyDescent="0.2">
      <c r="A2851" s="112"/>
    </row>
    <row r="2852" spans="1:1" x14ac:dyDescent="0.2">
      <c r="A2852" s="112"/>
    </row>
    <row r="2853" spans="1:1" x14ac:dyDescent="0.2">
      <c r="A2853" s="112"/>
    </row>
    <row r="2854" spans="1:1" x14ac:dyDescent="0.2">
      <c r="A2854" s="112"/>
    </row>
    <row r="2855" spans="1:1" x14ac:dyDescent="0.2">
      <c r="A2855" s="112"/>
    </row>
    <row r="2856" spans="1:1" x14ac:dyDescent="0.2">
      <c r="A2856" s="112"/>
    </row>
    <row r="2857" spans="1:1" x14ac:dyDescent="0.2">
      <c r="A2857" s="112"/>
    </row>
    <row r="2858" spans="1:1" x14ac:dyDescent="0.2">
      <c r="A2858" s="112"/>
    </row>
    <row r="2859" spans="1:1" x14ac:dyDescent="0.2">
      <c r="A2859" s="112"/>
    </row>
    <row r="2860" spans="1:1" x14ac:dyDescent="0.2">
      <c r="A2860" s="112"/>
    </row>
    <row r="2861" spans="1:1" x14ac:dyDescent="0.2">
      <c r="A2861" s="112"/>
    </row>
    <row r="2862" spans="1:1" x14ac:dyDescent="0.2">
      <c r="A2862" s="112"/>
    </row>
    <row r="2863" spans="1:1" x14ac:dyDescent="0.2">
      <c r="A2863" s="112"/>
    </row>
    <row r="2864" spans="1:1" x14ac:dyDescent="0.2">
      <c r="A2864" s="112"/>
    </row>
    <row r="2865" spans="1:1" x14ac:dyDescent="0.2">
      <c r="A2865" s="112"/>
    </row>
    <row r="2866" spans="1:1" x14ac:dyDescent="0.2">
      <c r="A2866" s="112"/>
    </row>
    <row r="2867" spans="1:1" x14ac:dyDescent="0.2">
      <c r="A2867" s="112"/>
    </row>
    <row r="2868" spans="1:1" x14ac:dyDescent="0.2">
      <c r="A2868" s="112"/>
    </row>
    <row r="2869" spans="1:1" x14ac:dyDescent="0.2">
      <c r="A2869" s="112"/>
    </row>
    <row r="2870" spans="1:1" x14ac:dyDescent="0.2">
      <c r="A2870" s="112"/>
    </row>
    <row r="2871" spans="1:1" x14ac:dyDescent="0.2">
      <c r="A2871" s="112"/>
    </row>
    <row r="2872" spans="1:1" x14ac:dyDescent="0.2">
      <c r="A2872" s="112"/>
    </row>
    <row r="2873" spans="1:1" x14ac:dyDescent="0.2">
      <c r="A2873" s="112"/>
    </row>
    <row r="2874" spans="1:1" x14ac:dyDescent="0.2">
      <c r="A2874" s="112"/>
    </row>
    <row r="2875" spans="1:1" x14ac:dyDescent="0.2">
      <c r="A2875" s="112"/>
    </row>
    <row r="2876" spans="1:1" x14ac:dyDescent="0.2">
      <c r="A2876" s="112"/>
    </row>
    <row r="2877" spans="1:1" x14ac:dyDescent="0.2">
      <c r="A2877" s="112"/>
    </row>
    <row r="2878" spans="1:1" x14ac:dyDescent="0.2">
      <c r="A2878" s="112"/>
    </row>
    <row r="2879" spans="1:1" x14ac:dyDescent="0.2">
      <c r="A2879" s="112"/>
    </row>
    <row r="2880" spans="1:1" x14ac:dyDescent="0.2">
      <c r="A2880" s="112"/>
    </row>
    <row r="2881" spans="1:1" x14ac:dyDescent="0.2">
      <c r="A2881" s="112"/>
    </row>
    <row r="2882" spans="1:1" x14ac:dyDescent="0.2">
      <c r="A2882" s="112"/>
    </row>
    <row r="2883" spans="1:1" x14ac:dyDescent="0.2">
      <c r="A2883" s="112"/>
    </row>
    <row r="2884" spans="1:1" x14ac:dyDescent="0.2">
      <c r="A2884" s="112"/>
    </row>
    <row r="2885" spans="1:1" x14ac:dyDescent="0.2">
      <c r="A2885" s="112"/>
    </row>
    <row r="2886" spans="1:1" x14ac:dyDescent="0.2">
      <c r="A2886" s="112"/>
    </row>
    <row r="2887" spans="1:1" x14ac:dyDescent="0.2">
      <c r="A2887" s="112"/>
    </row>
    <row r="2888" spans="1:1" x14ac:dyDescent="0.2">
      <c r="A2888" s="112"/>
    </row>
    <row r="2889" spans="1:1" x14ac:dyDescent="0.2">
      <c r="A2889" s="112"/>
    </row>
    <row r="2890" spans="1:1" x14ac:dyDescent="0.2">
      <c r="A2890" s="112"/>
    </row>
    <row r="2891" spans="1:1" x14ac:dyDescent="0.2">
      <c r="A2891" s="112"/>
    </row>
    <row r="2892" spans="1:1" x14ac:dyDescent="0.2">
      <c r="A2892" s="112"/>
    </row>
    <row r="2893" spans="1:1" x14ac:dyDescent="0.2">
      <c r="A2893" s="112"/>
    </row>
    <row r="2894" spans="1:1" x14ac:dyDescent="0.2">
      <c r="A2894" s="112"/>
    </row>
    <row r="2895" spans="1:1" x14ac:dyDescent="0.2">
      <c r="A2895" s="112"/>
    </row>
    <row r="2896" spans="1:1" x14ac:dyDescent="0.2">
      <c r="A2896" s="112"/>
    </row>
    <row r="2897" spans="1:1" x14ac:dyDescent="0.2">
      <c r="A2897" s="112"/>
    </row>
    <row r="2898" spans="1:1" x14ac:dyDescent="0.2">
      <c r="A2898" s="112"/>
    </row>
    <row r="2899" spans="1:1" x14ac:dyDescent="0.2">
      <c r="A2899" s="112"/>
    </row>
    <row r="2900" spans="1:1" x14ac:dyDescent="0.2">
      <c r="A2900" s="112"/>
    </row>
    <row r="2901" spans="1:1" x14ac:dyDescent="0.2">
      <c r="A2901" s="112"/>
    </row>
    <row r="2902" spans="1:1" x14ac:dyDescent="0.2">
      <c r="A2902" s="112"/>
    </row>
    <row r="2903" spans="1:1" x14ac:dyDescent="0.2">
      <c r="A2903" s="112"/>
    </row>
    <row r="2904" spans="1:1" x14ac:dyDescent="0.2">
      <c r="A2904" s="112"/>
    </row>
    <row r="2905" spans="1:1" x14ac:dyDescent="0.2">
      <c r="A2905" s="112"/>
    </row>
    <row r="2906" spans="1:1" x14ac:dyDescent="0.2">
      <c r="A2906" s="112"/>
    </row>
    <row r="2907" spans="1:1" x14ac:dyDescent="0.2">
      <c r="A2907" s="112"/>
    </row>
    <row r="2908" spans="1:1" x14ac:dyDescent="0.2">
      <c r="A2908" s="112"/>
    </row>
    <row r="2909" spans="1:1" x14ac:dyDescent="0.2">
      <c r="A2909" s="112"/>
    </row>
    <row r="2910" spans="1:1" x14ac:dyDescent="0.2">
      <c r="A2910" s="112"/>
    </row>
    <row r="2911" spans="1:1" x14ac:dyDescent="0.2">
      <c r="A2911" s="112"/>
    </row>
    <row r="2912" spans="1:1" x14ac:dyDescent="0.2">
      <c r="A2912" s="112"/>
    </row>
    <row r="2913" spans="1:1" x14ac:dyDescent="0.2">
      <c r="A2913" s="112"/>
    </row>
    <row r="2914" spans="1:1" x14ac:dyDescent="0.2">
      <c r="A2914" s="112"/>
    </row>
    <row r="2915" spans="1:1" x14ac:dyDescent="0.2">
      <c r="A2915" s="112"/>
    </row>
    <row r="2916" spans="1:1" x14ac:dyDescent="0.2">
      <c r="A2916" s="112"/>
    </row>
    <row r="2917" spans="1:1" x14ac:dyDescent="0.2">
      <c r="A2917" s="112"/>
    </row>
    <row r="2918" spans="1:1" x14ac:dyDescent="0.2">
      <c r="A2918" s="112"/>
    </row>
  </sheetData>
  <autoFilter ref="A7:E2007"/>
  <mergeCells count="3">
    <mergeCell ref="D5:E5"/>
    <mergeCell ref="A3:B3"/>
    <mergeCell ref="B5:C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7"/>
  <sheetViews>
    <sheetView workbookViewId="0">
      <selection activeCell="J58" sqref="J58"/>
    </sheetView>
  </sheetViews>
  <sheetFormatPr baseColWidth="10" defaultRowHeight="12.75" x14ac:dyDescent="0.2"/>
  <sheetData>
    <row r="1" spans="1:7" ht="6" customHeight="1" thickBot="1" x14ac:dyDescent="0.25">
      <c r="B1" s="2"/>
    </row>
    <row r="2" spans="1:7" ht="13.5" thickBot="1" x14ac:dyDescent="0.25">
      <c r="A2" s="265" t="s">
        <v>25</v>
      </c>
      <c r="B2" s="266"/>
      <c r="C2" s="266"/>
      <c r="D2" s="266"/>
      <c r="E2" s="266"/>
      <c r="F2" s="266"/>
      <c r="G2" s="267"/>
    </row>
    <row r="3" spans="1:7" x14ac:dyDescent="0.2">
      <c r="A3" s="268" t="s">
        <v>26</v>
      </c>
      <c r="B3" s="268"/>
      <c r="C3" s="268"/>
      <c r="D3" s="268"/>
      <c r="E3" s="268"/>
      <c r="F3" s="268"/>
      <c r="G3" s="268"/>
    </row>
    <row r="4" spans="1:7" ht="13.5" thickBot="1" x14ac:dyDescent="0.25">
      <c r="A4" s="269" t="s">
        <v>6</v>
      </c>
      <c r="B4" s="269"/>
      <c r="C4" s="269"/>
      <c r="D4" s="9">
        <v>41623</v>
      </c>
    </row>
    <row r="5" spans="1:7" ht="13.5" customHeight="1" thickBot="1" x14ac:dyDescent="0.25">
      <c r="A5" s="270" t="s">
        <v>27</v>
      </c>
      <c r="B5" s="272" t="s">
        <v>28</v>
      </c>
      <c r="C5" s="273"/>
      <c r="D5" s="273"/>
      <c r="E5" s="273"/>
      <c r="F5" s="273"/>
      <c r="G5" s="274"/>
    </row>
    <row r="6" spans="1:7" ht="44.25" customHeight="1" thickBot="1" x14ac:dyDescent="0.25">
      <c r="A6" s="271"/>
      <c r="B6" s="72" t="s">
        <v>29</v>
      </c>
      <c r="C6" s="72" t="s">
        <v>30</v>
      </c>
      <c r="D6" s="72" t="s">
        <v>31</v>
      </c>
      <c r="E6" s="72" t="s">
        <v>32</v>
      </c>
      <c r="F6" s="72" t="s">
        <v>33</v>
      </c>
      <c r="G6" s="72" t="s">
        <v>34</v>
      </c>
    </row>
    <row r="7" spans="1:7" x14ac:dyDescent="0.2">
      <c r="A7" s="73">
        <v>1.5</v>
      </c>
      <c r="B7" s="74">
        <v>0.75</v>
      </c>
      <c r="C7" s="74">
        <v>1.1000000000000001</v>
      </c>
      <c r="D7" s="74">
        <v>0.35000000000000003</v>
      </c>
      <c r="E7" s="74">
        <v>0.55000000000000004</v>
      </c>
      <c r="F7" s="74">
        <v>2.2000000000000002</v>
      </c>
      <c r="G7" s="75">
        <v>3</v>
      </c>
    </row>
    <row r="8" spans="1:7" x14ac:dyDescent="0.2">
      <c r="A8" s="76">
        <v>2.4</v>
      </c>
      <c r="B8" s="77">
        <v>1.2</v>
      </c>
      <c r="C8" s="77">
        <v>1.7999999999999998</v>
      </c>
      <c r="D8" s="77">
        <v>0.6</v>
      </c>
      <c r="E8" s="77">
        <v>0.89999999999999991</v>
      </c>
      <c r="F8" s="77">
        <v>3.5999999999999996</v>
      </c>
      <c r="G8" s="78">
        <v>4.8</v>
      </c>
    </row>
    <row r="9" spans="1:7" x14ac:dyDescent="0.2">
      <c r="A9" s="76">
        <v>3.6</v>
      </c>
      <c r="B9" s="77">
        <v>1.8</v>
      </c>
      <c r="C9" s="77">
        <v>2.7</v>
      </c>
      <c r="D9" s="77">
        <v>0.89999999999999991</v>
      </c>
      <c r="E9" s="77">
        <v>1.35</v>
      </c>
      <c r="F9" s="77">
        <v>5.4</v>
      </c>
      <c r="G9" s="78">
        <v>7.2</v>
      </c>
    </row>
    <row r="10" spans="1:7" x14ac:dyDescent="0.2">
      <c r="A10" s="76">
        <v>4.3</v>
      </c>
      <c r="B10" s="77">
        <v>2.15</v>
      </c>
      <c r="C10" s="77">
        <v>3.2</v>
      </c>
      <c r="D10" s="77">
        <v>1.05</v>
      </c>
      <c r="E10" s="77">
        <v>1.6</v>
      </c>
      <c r="F10" s="77">
        <v>6.4</v>
      </c>
      <c r="G10" s="78">
        <v>8.6</v>
      </c>
    </row>
    <row r="11" spans="1:7" x14ac:dyDescent="0.2">
      <c r="A11" s="76">
        <v>5.9</v>
      </c>
      <c r="B11" s="77">
        <v>2.95</v>
      </c>
      <c r="C11" s="77">
        <v>4.4000000000000004</v>
      </c>
      <c r="D11" s="77">
        <v>1.45</v>
      </c>
      <c r="E11" s="77">
        <v>2.2000000000000002</v>
      </c>
      <c r="F11" s="77">
        <v>8.8000000000000007</v>
      </c>
      <c r="G11" s="78">
        <v>11.8</v>
      </c>
    </row>
    <row r="12" spans="1:7" x14ac:dyDescent="0.2">
      <c r="A12" s="76">
        <v>7.9</v>
      </c>
      <c r="B12" s="77">
        <v>3.95</v>
      </c>
      <c r="C12" s="77">
        <v>5.8999999999999995</v>
      </c>
      <c r="D12" s="77">
        <v>1.9500000000000002</v>
      </c>
      <c r="E12" s="77">
        <v>2.9499999999999997</v>
      </c>
      <c r="F12" s="77">
        <v>11.799999999999999</v>
      </c>
      <c r="G12" s="78">
        <v>15.8</v>
      </c>
    </row>
    <row r="13" spans="1:7" x14ac:dyDescent="0.2">
      <c r="A13" s="76">
        <v>9.6999999999999993</v>
      </c>
      <c r="B13" s="77">
        <v>4.8499999999999996</v>
      </c>
      <c r="C13" s="77">
        <v>7.25</v>
      </c>
      <c r="D13" s="77">
        <v>2.4</v>
      </c>
      <c r="E13" s="77">
        <v>3.5999999999999996</v>
      </c>
      <c r="F13" s="77">
        <v>14.5</v>
      </c>
      <c r="G13" s="78">
        <v>19.399999999999999</v>
      </c>
    </row>
    <row r="14" spans="1:7" x14ac:dyDescent="0.2">
      <c r="A14" s="76">
        <v>11.8</v>
      </c>
      <c r="B14" s="77">
        <v>5.9</v>
      </c>
      <c r="C14" s="77">
        <v>8.85</v>
      </c>
      <c r="D14" s="77">
        <v>2.9499999999999997</v>
      </c>
      <c r="E14" s="77">
        <v>4.4000000000000004</v>
      </c>
      <c r="F14" s="77">
        <v>17.7</v>
      </c>
      <c r="G14" s="78">
        <v>23.6</v>
      </c>
    </row>
    <row r="15" spans="1:7" x14ac:dyDescent="0.2">
      <c r="A15" s="76">
        <v>12.9</v>
      </c>
      <c r="B15" s="77">
        <v>6.45</v>
      </c>
      <c r="C15" s="77">
        <v>9.65</v>
      </c>
      <c r="D15" s="77">
        <v>3.2</v>
      </c>
      <c r="E15" s="77">
        <v>4.8</v>
      </c>
      <c r="F15" s="77">
        <v>19.3</v>
      </c>
      <c r="G15" s="78">
        <v>25.8</v>
      </c>
    </row>
    <row r="16" spans="1:7" x14ac:dyDescent="0.2">
      <c r="A16" s="76">
        <v>15.3</v>
      </c>
      <c r="B16" s="77">
        <v>7.65</v>
      </c>
      <c r="C16" s="77">
        <v>11.45</v>
      </c>
      <c r="D16" s="77">
        <v>3.8</v>
      </c>
      <c r="E16" s="77">
        <v>5.6999999999999993</v>
      </c>
      <c r="F16" s="77">
        <v>22.9</v>
      </c>
      <c r="G16" s="78">
        <v>30.6</v>
      </c>
    </row>
    <row r="17" spans="1:7" x14ac:dyDescent="0.2">
      <c r="A17" s="76">
        <v>17.399999999999999</v>
      </c>
      <c r="B17" s="77">
        <v>8.6999999999999993</v>
      </c>
      <c r="C17" s="77">
        <v>13.049999999999999</v>
      </c>
      <c r="D17" s="77">
        <v>4.3499999999999996</v>
      </c>
      <c r="E17" s="77">
        <v>6.5</v>
      </c>
      <c r="F17" s="77">
        <v>26.099999999999998</v>
      </c>
      <c r="G17" s="78">
        <v>34.799999999999997</v>
      </c>
    </row>
    <row r="18" spans="1:7" x14ac:dyDescent="0.2">
      <c r="A18" s="76">
        <v>19.2</v>
      </c>
      <c r="B18" s="77">
        <v>9.6</v>
      </c>
      <c r="C18" s="77">
        <v>14.399999999999999</v>
      </c>
      <c r="D18" s="77">
        <v>4.8</v>
      </c>
      <c r="E18" s="77">
        <v>7.1999999999999993</v>
      </c>
      <c r="F18" s="77">
        <v>28.799999999999997</v>
      </c>
      <c r="G18" s="78">
        <v>38.4</v>
      </c>
    </row>
    <row r="19" spans="1:7" x14ac:dyDescent="0.2">
      <c r="A19" s="76">
        <v>20.100000000000001</v>
      </c>
      <c r="B19" s="77">
        <v>10.050000000000001</v>
      </c>
      <c r="C19" s="77">
        <v>15.049999999999999</v>
      </c>
      <c r="D19" s="77">
        <v>5</v>
      </c>
      <c r="E19" s="77">
        <v>7.5</v>
      </c>
      <c r="F19" s="77">
        <v>30.099999999999998</v>
      </c>
      <c r="G19" s="78">
        <v>40.200000000000003</v>
      </c>
    </row>
    <row r="20" spans="1:7" x14ac:dyDescent="0.2">
      <c r="A20" s="76">
        <v>20.3</v>
      </c>
      <c r="B20" s="77">
        <v>10.15</v>
      </c>
      <c r="C20" s="77">
        <v>15.2</v>
      </c>
      <c r="D20" s="77">
        <v>5.05</v>
      </c>
      <c r="E20" s="77">
        <v>7.6</v>
      </c>
      <c r="F20" s="77">
        <v>30.4</v>
      </c>
      <c r="G20" s="78">
        <v>40.6</v>
      </c>
    </row>
    <row r="21" spans="1:7" x14ac:dyDescent="0.2">
      <c r="A21" s="76">
        <v>20.7</v>
      </c>
      <c r="B21" s="77">
        <v>10.35</v>
      </c>
      <c r="C21" s="77">
        <v>15.5</v>
      </c>
      <c r="D21" s="77">
        <v>5.15</v>
      </c>
      <c r="E21" s="77">
        <v>7.75</v>
      </c>
      <c r="F21" s="77">
        <v>31</v>
      </c>
      <c r="G21" s="78">
        <v>41.4</v>
      </c>
    </row>
    <row r="22" spans="1:7" x14ac:dyDescent="0.2">
      <c r="A22" s="76">
        <v>21.1</v>
      </c>
      <c r="B22" s="77">
        <v>10.55</v>
      </c>
      <c r="C22" s="77">
        <v>15.8</v>
      </c>
      <c r="D22" s="77">
        <v>5.25</v>
      </c>
      <c r="E22" s="77">
        <v>7.9</v>
      </c>
      <c r="F22" s="77">
        <v>31.6</v>
      </c>
      <c r="G22" s="78">
        <v>42.2</v>
      </c>
    </row>
    <row r="23" spans="1:7" x14ac:dyDescent="0.2">
      <c r="A23" s="76">
        <v>21.5</v>
      </c>
      <c r="B23" s="77">
        <v>10.75</v>
      </c>
      <c r="C23" s="77">
        <v>16.100000000000001</v>
      </c>
      <c r="D23" s="77">
        <v>5.3500000000000005</v>
      </c>
      <c r="E23" s="77">
        <v>8.0500000000000007</v>
      </c>
      <c r="F23" s="77">
        <v>32.200000000000003</v>
      </c>
      <c r="G23" s="78">
        <v>43</v>
      </c>
    </row>
    <row r="24" spans="1:7" x14ac:dyDescent="0.2">
      <c r="A24" s="76">
        <v>21.7</v>
      </c>
      <c r="B24" s="77">
        <v>10.85</v>
      </c>
      <c r="C24" s="77">
        <v>16.25</v>
      </c>
      <c r="D24" s="77">
        <v>5.4</v>
      </c>
      <c r="E24" s="77">
        <v>8.1000000000000014</v>
      </c>
      <c r="F24" s="77">
        <v>32.5</v>
      </c>
      <c r="G24" s="78">
        <v>43.4</v>
      </c>
    </row>
    <row r="25" spans="1:7" x14ac:dyDescent="0.2">
      <c r="A25" s="76">
        <v>21.9</v>
      </c>
      <c r="B25" s="77">
        <v>10.95</v>
      </c>
      <c r="C25" s="77">
        <v>16.399999999999999</v>
      </c>
      <c r="D25" s="77">
        <v>5.45</v>
      </c>
      <c r="E25" s="77">
        <v>8.1999999999999993</v>
      </c>
      <c r="F25" s="77">
        <v>32.799999999999997</v>
      </c>
      <c r="G25" s="78">
        <v>43.8</v>
      </c>
    </row>
    <row r="26" spans="1:7" x14ac:dyDescent="0.2">
      <c r="A26" s="76">
        <v>22.1</v>
      </c>
      <c r="B26" s="77">
        <v>11.05</v>
      </c>
      <c r="C26" s="77">
        <v>16.55</v>
      </c>
      <c r="D26" s="77">
        <v>5.5</v>
      </c>
      <c r="E26" s="77">
        <v>8.25</v>
      </c>
      <c r="F26" s="77">
        <v>33.1</v>
      </c>
      <c r="G26" s="78">
        <v>44.2</v>
      </c>
    </row>
    <row r="27" spans="1:7" x14ac:dyDescent="0.2">
      <c r="A27" s="76">
        <v>22.3</v>
      </c>
      <c r="B27" s="77">
        <v>11.15</v>
      </c>
      <c r="C27" s="77">
        <v>16.7</v>
      </c>
      <c r="D27" s="77">
        <v>5.5500000000000007</v>
      </c>
      <c r="E27" s="77">
        <v>8.35</v>
      </c>
      <c r="F27" s="77">
        <v>33.4</v>
      </c>
      <c r="G27" s="78">
        <v>44.6</v>
      </c>
    </row>
    <row r="28" spans="1:7" x14ac:dyDescent="0.2">
      <c r="A28" s="76">
        <v>22.5</v>
      </c>
      <c r="B28" s="77">
        <v>11.25</v>
      </c>
      <c r="C28" s="77">
        <v>16.850000000000001</v>
      </c>
      <c r="D28" s="77">
        <v>5.6000000000000005</v>
      </c>
      <c r="E28" s="77">
        <v>8.4</v>
      </c>
      <c r="F28" s="77">
        <v>33.700000000000003</v>
      </c>
      <c r="G28" s="78">
        <v>45</v>
      </c>
    </row>
    <row r="29" spans="1:7" x14ac:dyDescent="0.2">
      <c r="A29" s="76">
        <v>22.8</v>
      </c>
      <c r="B29" s="77">
        <v>11.4</v>
      </c>
      <c r="C29" s="77">
        <v>17.100000000000001</v>
      </c>
      <c r="D29" s="77">
        <v>5.6999999999999993</v>
      </c>
      <c r="E29" s="77">
        <v>8.5500000000000007</v>
      </c>
      <c r="F29" s="77">
        <v>34.200000000000003</v>
      </c>
      <c r="G29" s="78">
        <v>45.6</v>
      </c>
    </row>
    <row r="30" spans="1:7" x14ac:dyDescent="0.2">
      <c r="A30" s="76">
        <v>23.1</v>
      </c>
      <c r="B30" s="77">
        <v>11.55</v>
      </c>
      <c r="C30" s="77">
        <v>17.3</v>
      </c>
      <c r="D30" s="77">
        <v>5.75</v>
      </c>
      <c r="E30" s="77">
        <v>8.65</v>
      </c>
      <c r="F30" s="77">
        <v>34.6</v>
      </c>
      <c r="G30" s="78">
        <v>46.2</v>
      </c>
    </row>
    <row r="31" spans="1:7" x14ac:dyDescent="0.2">
      <c r="A31" s="76">
        <v>23.5</v>
      </c>
      <c r="B31" s="77">
        <v>11.75</v>
      </c>
      <c r="C31" s="77">
        <v>17.600000000000001</v>
      </c>
      <c r="D31" s="77">
        <v>5.85</v>
      </c>
      <c r="E31" s="77">
        <v>8.8000000000000007</v>
      </c>
      <c r="F31" s="77">
        <v>35.200000000000003</v>
      </c>
      <c r="G31" s="78">
        <v>47</v>
      </c>
    </row>
    <row r="32" spans="1:7" x14ac:dyDescent="0.2">
      <c r="A32" s="76">
        <v>23.8</v>
      </c>
      <c r="B32" s="77">
        <v>11.9</v>
      </c>
      <c r="C32" s="77">
        <v>17.849999999999998</v>
      </c>
      <c r="D32" s="77">
        <v>5.9499999999999993</v>
      </c>
      <c r="E32" s="77">
        <v>8.9</v>
      </c>
      <c r="F32" s="77">
        <v>35.699999999999996</v>
      </c>
      <c r="G32" s="78">
        <v>47.6</v>
      </c>
    </row>
    <row r="33" spans="1:7" x14ac:dyDescent="0.2">
      <c r="A33" s="76">
        <v>24</v>
      </c>
      <c r="B33" s="77">
        <v>12</v>
      </c>
      <c r="C33" s="77">
        <v>18</v>
      </c>
      <c r="D33" s="77">
        <v>6</v>
      </c>
      <c r="E33" s="77">
        <v>9</v>
      </c>
      <c r="F33" s="77">
        <v>36</v>
      </c>
      <c r="G33" s="78">
        <v>48</v>
      </c>
    </row>
    <row r="34" spans="1:7" x14ac:dyDescent="0.2">
      <c r="A34" s="76">
        <v>24.1</v>
      </c>
      <c r="B34" s="77">
        <v>12.05</v>
      </c>
      <c r="C34" s="77">
        <v>18.05</v>
      </c>
      <c r="D34" s="77">
        <v>6</v>
      </c>
      <c r="E34" s="77">
        <v>9</v>
      </c>
      <c r="F34" s="77">
        <v>36.1</v>
      </c>
      <c r="G34" s="78">
        <v>48.2</v>
      </c>
    </row>
    <row r="35" spans="1:7" x14ac:dyDescent="0.2">
      <c r="A35" s="76">
        <v>24.4</v>
      </c>
      <c r="B35" s="77">
        <v>12.2</v>
      </c>
      <c r="C35" s="77">
        <v>18.3</v>
      </c>
      <c r="D35" s="77">
        <v>6.1</v>
      </c>
      <c r="E35" s="77">
        <v>9.15</v>
      </c>
      <c r="F35" s="77">
        <v>36.6</v>
      </c>
      <c r="G35" s="78">
        <v>48.8</v>
      </c>
    </row>
    <row r="36" spans="1:7" x14ac:dyDescent="0.2">
      <c r="A36" s="76">
        <v>24.8</v>
      </c>
      <c r="B36" s="77">
        <v>12.4</v>
      </c>
      <c r="C36" s="77">
        <v>18.600000000000001</v>
      </c>
      <c r="D36" s="77">
        <v>6.2</v>
      </c>
      <c r="E36" s="77">
        <v>9.3000000000000007</v>
      </c>
      <c r="F36" s="77">
        <v>37.200000000000003</v>
      </c>
      <c r="G36" s="78">
        <v>49.6</v>
      </c>
    </row>
    <row r="37" spans="1:7" x14ac:dyDescent="0.2">
      <c r="A37" s="76">
        <v>25</v>
      </c>
      <c r="B37" s="77">
        <v>12.5</v>
      </c>
      <c r="C37" s="77">
        <v>18.75</v>
      </c>
      <c r="D37" s="77">
        <v>6.25</v>
      </c>
      <c r="E37" s="77">
        <v>9.3500000000000014</v>
      </c>
      <c r="F37" s="77">
        <v>37.5</v>
      </c>
      <c r="G37" s="78">
        <v>50</v>
      </c>
    </row>
    <row r="38" spans="1:7" x14ac:dyDescent="0.2">
      <c r="A38" s="76">
        <v>25.2</v>
      </c>
      <c r="B38" s="77">
        <v>12.6</v>
      </c>
      <c r="C38" s="77">
        <v>18.899999999999999</v>
      </c>
      <c r="D38" s="77">
        <v>6.3</v>
      </c>
      <c r="E38" s="77">
        <v>9.4499999999999993</v>
      </c>
      <c r="F38" s="77">
        <v>37.799999999999997</v>
      </c>
      <c r="G38" s="78">
        <v>50.4</v>
      </c>
    </row>
    <row r="39" spans="1:7" x14ac:dyDescent="0.2">
      <c r="A39" s="76">
        <v>25.5</v>
      </c>
      <c r="B39" s="77">
        <v>12.75</v>
      </c>
      <c r="C39" s="77">
        <v>19.099999999999998</v>
      </c>
      <c r="D39" s="77">
        <v>6.35</v>
      </c>
      <c r="E39" s="77">
        <v>9.5499999999999989</v>
      </c>
      <c r="F39" s="77">
        <v>38.199999999999996</v>
      </c>
      <c r="G39" s="78">
        <v>51</v>
      </c>
    </row>
    <row r="40" spans="1:7" x14ac:dyDescent="0.2">
      <c r="A40" s="76">
        <v>25.7</v>
      </c>
      <c r="B40" s="77">
        <v>12.85</v>
      </c>
      <c r="C40" s="77">
        <v>19.25</v>
      </c>
      <c r="D40" s="77">
        <v>6.4</v>
      </c>
      <c r="E40" s="77">
        <v>9.6</v>
      </c>
      <c r="F40" s="77">
        <v>38.5</v>
      </c>
      <c r="G40" s="78">
        <v>51.4</v>
      </c>
    </row>
    <row r="41" spans="1:7" x14ac:dyDescent="0.2">
      <c r="A41" s="76">
        <v>26</v>
      </c>
      <c r="B41" s="77">
        <v>13</v>
      </c>
      <c r="C41" s="77">
        <v>19.5</v>
      </c>
      <c r="D41" s="77">
        <v>6.5</v>
      </c>
      <c r="E41" s="77">
        <v>9.75</v>
      </c>
      <c r="F41" s="77">
        <v>39</v>
      </c>
      <c r="G41" s="78">
        <v>52</v>
      </c>
    </row>
    <row r="42" spans="1:7" x14ac:dyDescent="0.2">
      <c r="A42" s="76">
        <v>26.2</v>
      </c>
      <c r="B42" s="77">
        <v>13.1</v>
      </c>
      <c r="C42" s="77">
        <v>19.650000000000002</v>
      </c>
      <c r="D42" s="77">
        <v>6.5500000000000007</v>
      </c>
      <c r="E42" s="77">
        <v>9.8000000000000007</v>
      </c>
      <c r="F42" s="77">
        <v>39.300000000000004</v>
      </c>
      <c r="G42" s="78">
        <v>52.4</v>
      </c>
    </row>
    <row r="43" spans="1:7" x14ac:dyDescent="0.2">
      <c r="A43" s="76">
        <v>26.4</v>
      </c>
      <c r="B43" s="77">
        <v>13.2</v>
      </c>
      <c r="C43" s="77">
        <v>19.8</v>
      </c>
      <c r="D43" s="77">
        <v>6.6000000000000005</v>
      </c>
      <c r="E43" s="77">
        <v>9.9</v>
      </c>
      <c r="F43" s="77">
        <v>39.6</v>
      </c>
      <c r="G43" s="78">
        <v>52.8</v>
      </c>
    </row>
    <row r="44" spans="1:7" x14ac:dyDescent="0.2">
      <c r="A44" s="76">
        <v>26.7</v>
      </c>
      <c r="B44" s="77">
        <v>13.35</v>
      </c>
      <c r="C44" s="77">
        <v>20</v>
      </c>
      <c r="D44" s="77">
        <v>6.65</v>
      </c>
      <c r="E44" s="77">
        <v>10</v>
      </c>
      <c r="F44" s="77">
        <v>40</v>
      </c>
      <c r="G44" s="78">
        <v>53.4</v>
      </c>
    </row>
    <row r="45" spans="1:7" x14ac:dyDescent="0.2">
      <c r="A45" s="76">
        <v>27.1</v>
      </c>
      <c r="B45" s="77">
        <v>13.55</v>
      </c>
      <c r="C45" s="77">
        <v>20.299999999999997</v>
      </c>
      <c r="D45" s="77">
        <v>6.75</v>
      </c>
      <c r="E45" s="77">
        <v>10.149999999999999</v>
      </c>
      <c r="F45" s="77">
        <v>40.599999999999994</v>
      </c>
      <c r="G45" s="78">
        <v>54.2</v>
      </c>
    </row>
    <row r="46" spans="1:7" x14ac:dyDescent="0.2">
      <c r="A46" s="76">
        <v>27.3</v>
      </c>
      <c r="B46" s="77">
        <v>13.65</v>
      </c>
      <c r="C46" s="77">
        <v>20.45</v>
      </c>
      <c r="D46" s="77">
        <v>6.8000000000000007</v>
      </c>
      <c r="E46" s="77">
        <v>10.199999999999999</v>
      </c>
      <c r="F46" s="77">
        <v>40.9</v>
      </c>
      <c r="G46" s="78">
        <v>54.6</v>
      </c>
    </row>
    <row r="47" spans="1:7" x14ac:dyDescent="0.2">
      <c r="A47" s="76">
        <v>27.8</v>
      </c>
      <c r="B47" s="77">
        <v>13.9</v>
      </c>
      <c r="C47" s="77">
        <v>20.85</v>
      </c>
      <c r="D47" s="77">
        <v>6.9499999999999993</v>
      </c>
      <c r="E47" s="77">
        <v>10.4</v>
      </c>
      <c r="F47" s="77">
        <v>41.7</v>
      </c>
      <c r="G47" s="78">
        <v>55.6</v>
      </c>
    </row>
    <row r="48" spans="1:7" x14ac:dyDescent="0.2">
      <c r="A48" s="76">
        <v>28</v>
      </c>
      <c r="B48" s="77">
        <v>14</v>
      </c>
      <c r="C48" s="77">
        <v>21</v>
      </c>
      <c r="D48" s="77">
        <v>7</v>
      </c>
      <c r="E48" s="77">
        <v>10.5</v>
      </c>
      <c r="F48" s="77">
        <v>42</v>
      </c>
      <c r="G48" s="78">
        <v>56</v>
      </c>
    </row>
    <row r="49" spans="1:7" x14ac:dyDescent="0.2">
      <c r="A49" s="76">
        <v>28.2</v>
      </c>
      <c r="B49" s="77">
        <v>14.1</v>
      </c>
      <c r="C49" s="77">
        <v>21.150000000000002</v>
      </c>
      <c r="D49" s="77">
        <v>7.05</v>
      </c>
      <c r="E49" s="77">
        <v>10.549999999999999</v>
      </c>
      <c r="F49" s="77">
        <v>42.300000000000004</v>
      </c>
      <c r="G49" s="78">
        <v>56.4</v>
      </c>
    </row>
    <row r="50" spans="1:7" x14ac:dyDescent="0.2">
      <c r="A50" s="76">
        <v>28.5</v>
      </c>
      <c r="B50" s="77">
        <v>14.25</v>
      </c>
      <c r="C50" s="77">
        <v>21.349999999999998</v>
      </c>
      <c r="D50" s="77">
        <v>7.1</v>
      </c>
      <c r="E50" s="77">
        <v>10.649999999999999</v>
      </c>
      <c r="F50" s="77">
        <v>42.699999999999996</v>
      </c>
      <c r="G50" s="78">
        <v>57</v>
      </c>
    </row>
    <row r="51" spans="1:7" x14ac:dyDescent="0.2">
      <c r="A51" s="76">
        <v>28.8</v>
      </c>
      <c r="B51" s="77">
        <v>14.4</v>
      </c>
      <c r="C51" s="77">
        <v>21.6</v>
      </c>
      <c r="D51" s="77">
        <v>7.1999999999999993</v>
      </c>
      <c r="E51" s="77">
        <v>10.8</v>
      </c>
      <c r="F51" s="77">
        <v>43.2</v>
      </c>
      <c r="G51" s="78">
        <v>57.6</v>
      </c>
    </row>
    <row r="52" spans="1:7" x14ac:dyDescent="0.2">
      <c r="A52" s="76">
        <v>29.3</v>
      </c>
      <c r="B52" s="77">
        <v>14.65</v>
      </c>
      <c r="C52" s="77">
        <v>21.95</v>
      </c>
      <c r="D52" s="77">
        <v>7.3</v>
      </c>
      <c r="E52" s="77">
        <v>10.95</v>
      </c>
      <c r="F52" s="77">
        <v>43.9</v>
      </c>
      <c r="G52" s="78">
        <v>58.6</v>
      </c>
    </row>
    <row r="53" spans="1:7" x14ac:dyDescent="0.2">
      <c r="A53" s="76">
        <v>29.5</v>
      </c>
      <c r="B53" s="77">
        <v>14.75</v>
      </c>
      <c r="C53" s="77">
        <v>22.1</v>
      </c>
      <c r="D53" s="77">
        <v>7.35</v>
      </c>
      <c r="E53" s="77">
        <v>11.05</v>
      </c>
      <c r="F53" s="77">
        <v>44.2</v>
      </c>
      <c r="G53" s="78">
        <v>59</v>
      </c>
    </row>
    <row r="54" spans="1:7" x14ac:dyDescent="0.2">
      <c r="A54" s="76">
        <v>29.8</v>
      </c>
      <c r="B54" s="77">
        <v>14.9</v>
      </c>
      <c r="C54" s="77">
        <v>22.349999999999998</v>
      </c>
      <c r="D54" s="77">
        <v>7.45</v>
      </c>
      <c r="E54" s="77">
        <v>11.15</v>
      </c>
      <c r="F54" s="77">
        <v>44.699999999999996</v>
      </c>
      <c r="G54" s="78">
        <v>59.6</v>
      </c>
    </row>
    <row r="55" spans="1:7" x14ac:dyDescent="0.2">
      <c r="A55" s="76">
        <v>30</v>
      </c>
      <c r="B55" s="77">
        <v>15</v>
      </c>
      <c r="C55" s="77">
        <v>22.5</v>
      </c>
      <c r="D55" s="77">
        <v>7.5</v>
      </c>
      <c r="E55" s="77">
        <v>11.25</v>
      </c>
      <c r="F55" s="77">
        <v>45</v>
      </c>
      <c r="G55" s="78">
        <v>60</v>
      </c>
    </row>
    <row r="56" spans="1:7" x14ac:dyDescent="0.2">
      <c r="A56" s="76">
        <v>30.2</v>
      </c>
      <c r="B56" s="77">
        <v>15.1</v>
      </c>
      <c r="C56" s="77">
        <v>22.650000000000002</v>
      </c>
      <c r="D56" s="77">
        <v>7.55</v>
      </c>
      <c r="E56" s="77">
        <v>11.299999999999999</v>
      </c>
      <c r="F56" s="77">
        <v>45.300000000000004</v>
      </c>
      <c r="G56" s="78">
        <v>60.4</v>
      </c>
    </row>
    <row r="57" spans="1:7" x14ac:dyDescent="0.2">
      <c r="A57" s="76">
        <v>30.4</v>
      </c>
      <c r="B57" s="77">
        <v>15.2</v>
      </c>
      <c r="C57" s="77">
        <v>22.799999999999997</v>
      </c>
      <c r="D57" s="77">
        <v>7.6</v>
      </c>
      <c r="E57" s="77">
        <v>11.399999999999999</v>
      </c>
      <c r="F57" s="77">
        <v>45.599999999999994</v>
      </c>
      <c r="G57" s="78">
        <v>60.8</v>
      </c>
    </row>
    <row r="58" spans="1:7" x14ac:dyDescent="0.2">
      <c r="A58" s="76">
        <v>30.7</v>
      </c>
      <c r="B58" s="77">
        <v>15.35</v>
      </c>
      <c r="C58" s="77">
        <v>23</v>
      </c>
      <c r="D58" s="77">
        <v>7.65</v>
      </c>
      <c r="E58" s="77">
        <v>11.5</v>
      </c>
      <c r="F58" s="77">
        <v>46</v>
      </c>
      <c r="G58" s="78">
        <v>61.4</v>
      </c>
    </row>
    <row r="59" spans="1:7" x14ac:dyDescent="0.2">
      <c r="A59" s="76">
        <v>30.9</v>
      </c>
      <c r="B59" s="77">
        <v>15.45</v>
      </c>
      <c r="C59" s="77">
        <v>23.15</v>
      </c>
      <c r="D59" s="77">
        <v>7.7</v>
      </c>
      <c r="E59" s="77">
        <v>11.55</v>
      </c>
      <c r="F59" s="77">
        <v>46.3</v>
      </c>
      <c r="G59" s="78">
        <v>61.8</v>
      </c>
    </row>
    <row r="60" spans="1:7" x14ac:dyDescent="0.2">
      <c r="A60" s="76">
        <v>31.1</v>
      </c>
      <c r="B60" s="77">
        <v>15.55</v>
      </c>
      <c r="C60" s="77">
        <v>23.3</v>
      </c>
      <c r="D60" s="77">
        <v>7.75</v>
      </c>
      <c r="E60" s="77">
        <v>11.65</v>
      </c>
      <c r="F60" s="77">
        <v>46.6</v>
      </c>
      <c r="G60" s="78">
        <v>62.2</v>
      </c>
    </row>
    <row r="61" spans="1:7" x14ac:dyDescent="0.2">
      <c r="A61" s="76">
        <v>31.4</v>
      </c>
      <c r="B61" s="77">
        <v>15.7</v>
      </c>
      <c r="C61" s="77">
        <v>23.55</v>
      </c>
      <c r="D61" s="77">
        <v>7.8500000000000005</v>
      </c>
      <c r="E61" s="77">
        <v>11.75</v>
      </c>
      <c r="F61" s="77">
        <v>47.1</v>
      </c>
      <c r="G61" s="78">
        <v>62.8</v>
      </c>
    </row>
    <row r="62" spans="1:7" x14ac:dyDescent="0.2">
      <c r="A62" s="76">
        <v>31.5</v>
      </c>
      <c r="B62" s="77">
        <v>15.75</v>
      </c>
      <c r="C62" s="77">
        <v>23.599999999999998</v>
      </c>
      <c r="D62" s="77">
        <v>7.8500000000000005</v>
      </c>
      <c r="E62" s="77">
        <v>11.799999999999999</v>
      </c>
      <c r="F62" s="77">
        <v>47.199999999999996</v>
      </c>
      <c r="G62" s="78">
        <v>63</v>
      </c>
    </row>
    <row r="63" spans="1:7" x14ac:dyDescent="0.2">
      <c r="A63" s="76">
        <v>31.8</v>
      </c>
      <c r="B63" s="77">
        <v>15.9</v>
      </c>
      <c r="C63" s="77">
        <v>23.849999999999998</v>
      </c>
      <c r="D63" s="77">
        <v>7.95</v>
      </c>
      <c r="E63" s="77">
        <v>11.899999999999999</v>
      </c>
      <c r="F63" s="77">
        <v>47.699999999999996</v>
      </c>
      <c r="G63" s="78">
        <v>63.6</v>
      </c>
    </row>
    <row r="64" spans="1:7" x14ac:dyDescent="0.2">
      <c r="A64" s="76">
        <v>32.1</v>
      </c>
      <c r="B64" s="77">
        <v>16.05</v>
      </c>
      <c r="C64" s="77">
        <v>24.049999999999997</v>
      </c>
      <c r="D64" s="77">
        <v>8</v>
      </c>
      <c r="E64" s="77">
        <v>12</v>
      </c>
      <c r="F64" s="77">
        <v>48.099999999999994</v>
      </c>
      <c r="G64" s="78">
        <v>64.2</v>
      </c>
    </row>
    <row r="65" spans="1:7" x14ac:dyDescent="0.2">
      <c r="A65" s="76">
        <v>32.4</v>
      </c>
      <c r="B65" s="77">
        <v>16.2</v>
      </c>
      <c r="C65" s="77">
        <v>24.3</v>
      </c>
      <c r="D65" s="77">
        <v>8.1000000000000014</v>
      </c>
      <c r="E65" s="77">
        <v>12.15</v>
      </c>
      <c r="F65" s="77">
        <v>48.6</v>
      </c>
      <c r="G65" s="78">
        <v>64.8</v>
      </c>
    </row>
    <row r="66" spans="1:7" x14ac:dyDescent="0.2">
      <c r="A66" s="76">
        <v>32.799999999999997</v>
      </c>
      <c r="B66" s="77">
        <v>16.399999999999999</v>
      </c>
      <c r="C66" s="77">
        <v>24.6</v>
      </c>
      <c r="D66" s="77">
        <v>8.1999999999999993</v>
      </c>
      <c r="E66" s="77">
        <v>12.3</v>
      </c>
      <c r="F66" s="77">
        <v>49.2</v>
      </c>
      <c r="G66" s="78">
        <v>65.599999999999994</v>
      </c>
    </row>
    <row r="67" spans="1:7" x14ac:dyDescent="0.2">
      <c r="A67" s="76">
        <v>33</v>
      </c>
      <c r="B67" s="77">
        <v>16.5</v>
      </c>
      <c r="C67" s="77">
        <v>24.75</v>
      </c>
      <c r="D67" s="77">
        <v>8.25</v>
      </c>
      <c r="E67" s="77">
        <v>12.350000000000001</v>
      </c>
      <c r="F67" s="77">
        <v>49.5</v>
      </c>
      <c r="G67" s="78">
        <v>66</v>
      </c>
    </row>
    <row r="68" spans="1:7" x14ac:dyDescent="0.2">
      <c r="A68" s="76">
        <v>33.200000000000003</v>
      </c>
      <c r="B68" s="77">
        <v>16.600000000000001</v>
      </c>
      <c r="C68" s="77">
        <v>24.900000000000002</v>
      </c>
      <c r="D68" s="77">
        <v>8.2999999999999989</v>
      </c>
      <c r="E68" s="77">
        <v>12.450000000000001</v>
      </c>
      <c r="F68" s="77">
        <v>49.800000000000004</v>
      </c>
      <c r="G68" s="78">
        <v>66.400000000000006</v>
      </c>
    </row>
    <row r="69" spans="1:7" x14ac:dyDescent="0.2">
      <c r="A69" s="76">
        <v>33.4</v>
      </c>
      <c r="B69" s="77">
        <v>16.7</v>
      </c>
      <c r="C69" s="77">
        <v>25.049999999999997</v>
      </c>
      <c r="D69" s="77">
        <v>8.35</v>
      </c>
      <c r="E69" s="77">
        <v>12.5</v>
      </c>
      <c r="F69" s="77">
        <v>50.099999999999994</v>
      </c>
      <c r="G69" s="78">
        <v>66.8</v>
      </c>
    </row>
    <row r="70" spans="1:7" x14ac:dyDescent="0.2">
      <c r="A70" s="76">
        <v>33.700000000000003</v>
      </c>
      <c r="B70" s="77">
        <v>16.850000000000001</v>
      </c>
      <c r="C70" s="77">
        <v>25.25</v>
      </c>
      <c r="D70" s="77">
        <v>8.4</v>
      </c>
      <c r="E70" s="77">
        <v>12.6</v>
      </c>
      <c r="F70" s="77">
        <v>50.5</v>
      </c>
      <c r="G70" s="78">
        <v>67.400000000000006</v>
      </c>
    </row>
    <row r="71" spans="1:7" x14ac:dyDescent="0.2">
      <c r="A71" s="76">
        <v>34.1</v>
      </c>
      <c r="B71" s="77">
        <v>17.05</v>
      </c>
      <c r="C71" s="77">
        <v>25.55</v>
      </c>
      <c r="D71" s="77">
        <v>8.5</v>
      </c>
      <c r="E71" s="77">
        <v>12.75</v>
      </c>
      <c r="F71" s="77">
        <v>51.1</v>
      </c>
      <c r="G71" s="78">
        <v>68.2</v>
      </c>
    </row>
    <row r="72" spans="1:7" x14ac:dyDescent="0.2">
      <c r="A72" s="76">
        <v>34.299999999999997</v>
      </c>
      <c r="B72" s="77">
        <v>17.149999999999999</v>
      </c>
      <c r="C72" s="77">
        <v>25.7</v>
      </c>
      <c r="D72" s="77">
        <v>8.5500000000000007</v>
      </c>
      <c r="E72" s="77">
        <v>12.85</v>
      </c>
      <c r="F72" s="77">
        <v>51.4</v>
      </c>
      <c r="G72" s="78">
        <v>68.599999999999994</v>
      </c>
    </row>
    <row r="73" spans="1:7" x14ac:dyDescent="0.2">
      <c r="A73" s="76">
        <v>34.5</v>
      </c>
      <c r="B73" s="77">
        <v>17.25</v>
      </c>
      <c r="C73" s="77">
        <v>25.85</v>
      </c>
      <c r="D73" s="77">
        <v>8.6</v>
      </c>
      <c r="E73" s="77">
        <v>12.9</v>
      </c>
      <c r="F73" s="77">
        <v>51.7</v>
      </c>
      <c r="G73" s="78">
        <v>69</v>
      </c>
    </row>
    <row r="74" spans="1:7" x14ac:dyDescent="0.2">
      <c r="A74" s="76">
        <v>34.700000000000003</v>
      </c>
      <c r="B74" s="77">
        <v>17.350000000000001</v>
      </c>
      <c r="C74" s="77">
        <v>26</v>
      </c>
      <c r="D74" s="77">
        <v>8.65</v>
      </c>
      <c r="E74" s="77">
        <v>13</v>
      </c>
      <c r="F74" s="77">
        <v>52</v>
      </c>
      <c r="G74" s="78">
        <v>69.400000000000006</v>
      </c>
    </row>
    <row r="75" spans="1:7" x14ac:dyDescent="0.2">
      <c r="A75" s="76">
        <v>34.9</v>
      </c>
      <c r="B75" s="77">
        <v>17.45</v>
      </c>
      <c r="C75" s="77">
        <v>26.150000000000002</v>
      </c>
      <c r="D75" s="77">
        <v>8.6999999999999993</v>
      </c>
      <c r="E75" s="77">
        <v>13.049999999999999</v>
      </c>
      <c r="F75" s="77">
        <v>52.300000000000004</v>
      </c>
      <c r="G75" s="78">
        <v>69.8</v>
      </c>
    </row>
    <row r="76" spans="1:7" x14ac:dyDescent="0.2">
      <c r="A76" s="76">
        <v>35.200000000000003</v>
      </c>
      <c r="B76" s="77">
        <v>17.600000000000001</v>
      </c>
      <c r="C76" s="77">
        <v>26.400000000000002</v>
      </c>
      <c r="D76" s="77">
        <v>8.8000000000000007</v>
      </c>
      <c r="E76" s="77">
        <v>13.200000000000001</v>
      </c>
      <c r="F76" s="77">
        <v>52.800000000000004</v>
      </c>
      <c r="G76" s="78">
        <v>70.400000000000006</v>
      </c>
    </row>
    <row r="77" spans="1:7" x14ac:dyDescent="0.2">
      <c r="A77" s="76">
        <v>35.4</v>
      </c>
      <c r="B77" s="77">
        <v>17.7</v>
      </c>
      <c r="C77" s="77">
        <v>26.549999999999997</v>
      </c>
      <c r="D77" s="77">
        <v>8.85</v>
      </c>
      <c r="E77" s="77">
        <v>13.25</v>
      </c>
      <c r="F77" s="77">
        <v>53.099999999999994</v>
      </c>
      <c r="G77" s="78">
        <v>70.8</v>
      </c>
    </row>
    <row r="78" spans="1:7" x14ac:dyDescent="0.2">
      <c r="A78" s="76">
        <v>35.5</v>
      </c>
      <c r="B78" s="77">
        <v>17.75</v>
      </c>
      <c r="C78" s="77">
        <v>26.6</v>
      </c>
      <c r="D78" s="77">
        <v>8.85</v>
      </c>
      <c r="E78" s="77">
        <v>13.3</v>
      </c>
      <c r="F78" s="77">
        <v>53.2</v>
      </c>
      <c r="G78" s="78">
        <v>71</v>
      </c>
    </row>
    <row r="79" spans="1:7" x14ac:dyDescent="0.2">
      <c r="A79" s="76">
        <v>35.700000000000003</v>
      </c>
      <c r="B79" s="77">
        <v>17.850000000000001</v>
      </c>
      <c r="C79" s="77">
        <v>26.75</v>
      </c>
      <c r="D79" s="77">
        <v>8.9</v>
      </c>
      <c r="E79" s="77">
        <v>13.35</v>
      </c>
      <c r="F79" s="77">
        <v>53.5</v>
      </c>
      <c r="G79" s="78">
        <v>71.400000000000006</v>
      </c>
    </row>
    <row r="80" spans="1:7" x14ac:dyDescent="0.2">
      <c r="A80" s="76">
        <v>36.200000000000003</v>
      </c>
      <c r="B80" s="77">
        <v>18.100000000000001</v>
      </c>
      <c r="C80" s="77">
        <v>27.15</v>
      </c>
      <c r="D80" s="77">
        <v>9.0500000000000007</v>
      </c>
      <c r="E80" s="77">
        <v>13.55</v>
      </c>
      <c r="F80" s="77">
        <v>54.3</v>
      </c>
      <c r="G80" s="78">
        <v>72.400000000000006</v>
      </c>
    </row>
    <row r="81" spans="1:7" x14ac:dyDescent="0.2">
      <c r="A81" s="76">
        <v>36.4</v>
      </c>
      <c r="B81" s="77">
        <v>18.2</v>
      </c>
      <c r="C81" s="77">
        <v>27.3</v>
      </c>
      <c r="D81" s="77">
        <v>9.1</v>
      </c>
      <c r="E81" s="77">
        <v>13.65</v>
      </c>
      <c r="F81" s="77">
        <v>54.6</v>
      </c>
      <c r="G81" s="78">
        <v>72.8</v>
      </c>
    </row>
    <row r="82" spans="1:7" x14ac:dyDescent="0.2">
      <c r="A82" s="76">
        <v>36.6</v>
      </c>
      <c r="B82" s="77">
        <v>18.3</v>
      </c>
      <c r="C82" s="77">
        <v>27.450000000000003</v>
      </c>
      <c r="D82" s="77">
        <v>9.15</v>
      </c>
      <c r="E82" s="77">
        <v>13.700000000000001</v>
      </c>
      <c r="F82" s="77">
        <v>54.900000000000006</v>
      </c>
      <c r="G82" s="78">
        <v>73.2</v>
      </c>
    </row>
    <row r="83" spans="1:7" x14ac:dyDescent="0.2">
      <c r="A83" s="76">
        <v>36.799999999999997</v>
      </c>
      <c r="B83" s="77">
        <v>18.399999999999999</v>
      </c>
      <c r="C83" s="77">
        <v>27.599999999999998</v>
      </c>
      <c r="D83" s="77">
        <v>9.2000000000000011</v>
      </c>
      <c r="E83" s="77">
        <v>13.799999999999999</v>
      </c>
      <c r="F83" s="77">
        <v>55.199999999999996</v>
      </c>
      <c r="G83" s="78">
        <v>73.599999999999994</v>
      </c>
    </row>
    <row r="84" spans="1:7" x14ac:dyDescent="0.2">
      <c r="A84" s="76">
        <v>37</v>
      </c>
      <c r="B84" s="77">
        <v>18.5</v>
      </c>
      <c r="C84" s="77">
        <v>27.75</v>
      </c>
      <c r="D84" s="77">
        <v>9.25</v>
      </c>
      <c r="E84" s="77">
        <v>13.85</v>
      </c>
      <c r="F84" s="77">
        <v>55.5</v>
      </c>
      <c r="G84" s="78">
        <v>74</v>
      </c>
    </row>
    <row r="85" spans="1:7" x14ac:dyDescent="0.2">
      <c r="A85" s="76">
        <v>37.299999999999997</v>
      </c>
      <c r="B85" s="77">
        <v>18.649999999999999</v>
      </c>
      <c r="C85" s="77">
        <v>27.95</v>
      </c>
      <c r="D85" s="77">
        <v>9.3000000000000007</v>
      </c>
      <c r="E85" s="77">
        <v>13.95</v>
      </c>
      <c r="F85" s="77">
        <v>55.9</v>
      </c>
      <c r="G85" s="78">
        <v>74.599999999999994</v>
      </c>
    </row>
    <row r="86" spans="1:7" x14ac:dyDescent="0.2">
      <c r="A86" s="76">
        <v>37.5</v>
      </c>
      <c r="B86" s="77">
        <v>18.75</v>
      </c>
      <c r="C86" s="77">
        <v>28.1</v>
      </c>
      <c r="D86" s="77">
        <v>9.3500000000000014</v>
      </c>
      <c r="E86" s="77">
        <v>14.05</v>
      </c>
      <c r="F86" s="77">
        <v>56.2</v>
      </c>
      <c r="G86" s="78">
        <v>75</v>
      </c>
    </row>
    <row r="87" spans="1:7" x14ac:dyDescent="0.2">
      <c r="A87" s="76">
        <v>37.700000000000003</v>
      </c>
      <c r="B87" s="77">
        <v>18.850000000000001</v>
      </c>
      <c r="C87" s="77">
        <v>28.25</v>
      </c>
      <c r="D87" s="77">
        <v>9.3999999999999986</v>
      </c>
      <c r="E87" s="77">
        <v>14.1</v>
      </c>
      <c r="F87" s="77">
        <v>56.5</v>
      </c>
      <c r="G87" s="78">
        <v>75.400000000000006</v>
      </c>
    </row>
    <row r="88" spans="1:7" x14ac:dyDescent="0.2">
      <c r="A88" s="76">
        <v>37.9</v>
      </c>
      <c r="B88" s="77">
        <v>18.95</v>
      </c>
      <c r="C88" s="77">
        <v>28.4</v>
      </c>
      <c r="D88" s="77">
        <v>9.4499999999999993</v>
      </c>
      <c r="E88" s="77">
        <v>14.2</v>
      </c>
      <c r="F88" s="77">
        <v>56.8</v>
      </c>
      <c r="G88" s="78">
        <v>75.8</v>
      </c>
    </row>
    <row r="89" spans="1:7" x14ac:dyDescent="0.2">
      <c r="A89" s="76">
        <v>38.4</v>
      </c>
      <c r="B89" s="77">
        <v>19.2</v>
      </c>
      <c r="C89" s="77">
        <v>28.799999999999997</v>
      </c>
      <c r="D89" s="77">
        <v>9.6</v>
      </c>
      <c r="E89" s="77">
        <v>14.399999999999999</v>
      </c>
      <c r="F89" s="77">
        <v>57.599999999999994</v>
      </c>
      <c r="G89" s="78">
        <v>76.8</v>
      </c>
    </row>
    <row r="90" spans="1:7" x14ac:dyDescent="0.2">
      <c r="A90" s="76">
        <v>38.700000000000003</v>
      </c>
      <c r="B90" s="77">
        <v>19.350000000000001</v>
      </c>
      <c r="C90" s="77">
        <v>29</v>
      </c>
      <c r="D90" s="77">
        <v>9.65</v>
      </c>
      <c r="E90" s="77">
        <v>14.5</v>
      </c>
      <c r="F90" s="77">
        <v>58</v>
      </c>
      <c r="G90" s="78">
        <v>77.400000000000006</v>
      </c>
    </row>
    <row r="91" spans="1:7" x14ac:dyDescent="0.2">
      <c r="A91" s="76">
        <v>38.9</v>
      </c>
      <c r="B91" s="77">
        <v>19.45</v>
      </c>
      <c r="C91" s="77">
        <v>29.15</v>
      </c>
      <c r="D91" s="77">
        <v>9.6999999999999993</v>
      </c>
      <c r="E91" s="77">
        <v>14.55</v>
      </c>
      <c r="F91" s="77">
        <v>58.3</v>
      </c>
      <c r="G91" s="78">
        <v>77.8</v>
      </c>
    </row>
    <row r="92" spans="1:7" x14ac:dyDescent="0.2">
      <c r="A92" s="76">
        <v>39.299999999999997</v>
      </c>
      <c r="B92" s="77">
        <v>19.649999999999999</v>
      </c>
      <c r="C92" s="77">
        <v>29.45</v>
      </c>
      <c r="D92" s="77">
        <v>9.8000000000000007</v>
      </c>
      <c r="E92" s="77">
        <v>14.7</v>
      </c>
      <c r="F92" s="77">
        <v>58.9</v>
      </c>
      <c r="G92" s="78">
        <v>78.599999999999994</v>
      </c>
    </row>
    <row r="93" spans="1:7" x14ac:dyDescent="0.2">
      <c r="A93" s="76">
        <v>39.5</v>
      </c>
      <c r="B93" s="77">
        <v>19.75</v>
      </c>
      <c r="C93" s="77">
        <v>29.6</v>
      </c>
      <c r="D93" s="77">
        <v>9.85</v>
      </c>
      <c r="E93" s="77">
        <v>14.8</v>
      </c>
      <c r="F93" s="77">
        <v>59.2</v>
      </c>
      <c r="G93" s="78">
        <v>79</v>
      </c>
    </row>
    <row r="94" spans="1:7" x14ac:dyDescent="0.2">
      <c r="A94" s="76">
        <v>39.799999999999997</v>
      </c>
      <c r="B94" s="77">
        <v>19.899999999999999</v>
      </c>
      <c r="C94" s="77">
        <v>29.849999999999998</v>
      </c>
      <c r="D94" s="77">
        <v>9.9499999999999993</v>
      </c>
      <c r="E94" s="77">
        <v>14.9</v>
      </c>
      <c r="F94" s="77">
        <v>59.699999999999996</v>
      </c>
      <c r="G94" s="78">
        <v>79.599999999999994</v>
      </c>
    </row>
    <row r="95" spans="1:7" x14ac:dyDescent="0.2">
      <c r="A95" s="76">
        <v>40</v>
      </c>
      <c r="B95" s="77">
        <v>20</v>
      </c>
      <c r="C95" s="77">
        <v>30</v>
      </c>
      <c r="D95" s="77">
        <v>10</v>
      </c>
      <c r="E95" s="77">
        <v>15</v>
      </c>
      <c r="F95" s="77">
        <v>60</v>
      </c>
      <c r="G95" s="78">
        <v>80</v>
      </c>
    </row>
    <row r="96" spans="1:7" x14ac:dyDescent="0.2">
      <c r="A96" s="76">
        <v>40.4</v>
      </c>
      <c r="B96" s="77">
        <v>20.2</v>
      </c>
      <c r="C96" s="77">
        <v>30.299999999999997</v>
      </c>
      <c r="D96" s="77">
        <v>10.1</v>
      </c>
      <c r="E96" s="77">
        <v>15.149999999999999</v>
      </c>
      <c r="F96" s="77">
        <v>60.599999999999994</v>
      </c>
      <c r="G96" s="78">
        <v>80.8</v>
      </c>
    </row>
    <row r="97" spans="1:7" x14ac:dyDescent="0.2">
      <c r="A97" s="76">
        <v>40.700000000000003</v>
      </c>
      <c r="B97" s="77">
        <v>20.350000000000001</v>
      </c>
      <c r="C97" s="77">
        <v>30.5</v>
      </c>
      <c r="D97" s="77">
        <v>10.149999999999999</v>
      </c>
      <c r="E97" s="77">
        <v>15.25</v>
      </c>
      <c r="F97" s="77">
        <v>61</v>
      </c>
      <c r="G97" s="78">
        <v>81.400000000000006</v>
      </c>
    </row>
    <row r="98" spans="1:7" x14ac:dyDescent="0.2">
      <c r="A98" s="76">
        <v>40.9</v>
      </c>
      <c r="B98" s="77">
        <v>20.45</v>
      </c>
      <c r="C98" s="77">
        <v>30.65</v>
      </c>
      <c r="D98" s="77">
        <v>10.199999999999999</v>
      </c>
      <c r="E98" s="77">
        <v>15.3</v>
      </c>
      <c r="F98" s="77">
        <v>61.3</v>
      </c>
      <c r="G98" s="78">
        <v>81.8</v>
      </c>
    </row>
    <row r="99" spans="1:7" x14ac:dyDescent="0.2">
      <c r="A99" s="76">
        <v>41.2</v>
      </c>
      <c r="B99" s="77">
        <v>20.6</v>
      </c>
      <c r="C99" s="77">
        <v>30.9</v>
      </c>
      <c r="D99" s="77">
        <v>10.3</v>
      </c>
      <c r="E99" s="77">
        <v>15.45</v>
      </c>
      <c r="F99" s="77">
        <v>61.8</v>
      </c>
      <c r="G99" s="78">
        <v>82.4</v>
      </c>
    </row>
    <row r="100" spans="1:7" x14ac:dyDescent="0.2">
      <c r="A100" s="76">
        <v>41.5</v>
      </c>
      <c r="B100" s="77">
        <v>20.75</v>
      </c>
      <c r="C100" s="77">
        <v>31.099999999999998</v>
      </c>
      <c r="D100" s="77">
        <v>10.35</v>
      </c>
      <c r="E100" s="77">
        <v>15.549999999999999</v>
      </c>
      <c r="F100" s="77">
        <v>62.199999999999996</v>
      </c>
      <c r="G100" s="78">
        <v>83</v>
      </c>
    </row>
    <row r="101" spans="1:7" x14ac:dyDescent="0.2">
      <c r="A101" s="76">
        <v>41.7</v>
      </c>
      <c r="B101" s="77">
        <v>20.85</v>
      </c>
      <c r="C101" s="77">
        <v>31.25</v>
      </c>
      <c r="D101" s="77">
        <v>10.4</v>
      </c>
      <c r="E101" s="77">
        <v>15.600000000000001</v>
      </c>
      <c r="F101" s="77">
        <v>62.5</v>
      </c>
      <c r="G101" s="78">
        <v>83.4</v>
      </c>
    </row>
    <row r="102" spans="1:7" x14ac:dyDescent="0.2">
      <c r="A102" s="76">
        <v>41.9</v>
      </c>
      <c r="B102" s="77">
        <v>20.95</v>
      </c>
      <c r="C102" s="77">
        <v>31.400000000000002</v>
      </c>
      <c r="D102" s="77">
        <v>10.45</v>
      </c>
      <c r="E102" s="77">
        <v>15.700000000000001</v>
      </c>
      <c r="F102" s="77">
        <v>62.800000000000004</v>
      </c>
      <c r="G102" s="78">
        <v>83.8</v>
      </c>
    </row>
    <row r="103" spans="1:7" x14ac:dyDescent="0.2">
      <c r="A103" s="76">
        <v>42.1</v>
      </c>
      <c r="B103" s="77">
        <v>21.05</v>
      </c>
      <c r="C103" s="77">
        <v>31.549999999999997</v>
      </c>
      <c r="D103" s="77">
        <v>10.5</v>
      </c>
      <c r="E103" s="77">
        <v>15.75</v>
      </c>
      <c r="F103" s="77">
        <v>63.099999999999994</v>
      </c>
      <c r="G103" s="78">
        <v>84.2</v>
      </c>
    </row>
    <row r="104" spans="1:7" x14ac:dyDescent="0.2">
      <c r="A104" s="76">
        <v>42.3</v>
      </c>
      <c r="B104" s="77">
        <v>21.15</v>
      </c>
      <c r="C104" s="77">
        <v>31.7</v>
      </c>
      <c r="D104" s="77">
        <v>10.549999999999999</v>
      </c>
      <c r="E104" s="77">
        <v>15.85</v>
      </c>
      <c r="F104" s="77">
        <v>63.4</v>
      </c>
      <c r="G104" s="78">
        <v>84.6</v>
      </c>
    </row>
    <row r="105" spans="1:7" x14ac:dyDescent="0.2">
      <c r="A105" s="76">
        <v>42.5</v>
      </c>
      <c r="B105" s="77">
        <v>21.25</v>
      </c>
      <c r="C105" s="77">
        <v>31.85</v>
      </c>
      <c r="D105" s="77">
        <v>10.600000000000001</v>
      </c>
      <c r="E105" s="77">
        <v>15.9</v>
      </c>
      <c r="F105" s="77">
        <v>63.7</v>
      </c>
      <c r="G105" s="78">
        <v>85</v>
      </c>
    </row>
    <row r="106" spans="1:7" x14ac:dyDescent="0.2">
      <c r="A106" s="76">
        <v>42.8</v>
      </c>
      <c r="B106" s="77">
        <v>21.4</v>
      </c>
      <c r="C106" s="77">
        <v>32.1</v>
      </c>
      <c r="D106" s="77">
        <v>10.700000000000001</v>
      </c>
      <c r="E106" s="77">
        <v>16.05</v>
      </c>
      <c r="F106" s="77">
        <v>64.2</v>
      </c>
      <c r="G106" s="78">
        <v>85.6</v>
      </c>
    </row>
    <row r="107" spans="1:7" x14ac:dyDescent="0.2">
      <c r="A107" s="76">
        <v>43</v>
      </c>
      <c r="B107" s="77">
        <v>21.5</v>
      </c>
      <c r="C107" s="77">
        <v>32.25</v>
      </c>
      <c r="D107" s="77">
        <v>10.75</v>
      </c>
      <c r="E107" s="77">
        <v>16.100000000000001</v>
      </c>
      <c r="F107" s="77">
        <v>64.5</v>
      </c>
      <c r="G107" s="78">
        <v>86</v>
      </c>
    </row>
    <row r="108" spans="1:7" x14ac:dyDescent="0.2">
      <c r="A108" s="76">
        <v>43.3</v>
      </c>
      <c r="B108" s="77">
        <v>21.65</v>
      </c>
      <c r="C108" s="77">
        <v>32.450000000000003</v>
      </c>
      <c r="D108" s="77">
        <v>10.8</v>
      </c>
      <c r="E108" s="77">
        <v>16.200000000000003</v>
      </c>
      <c r="F108" s="77">
        <v>64.900000000000006</v>
      </c>
      <c r="G108" s="78">
        <v>86.6</v>
      </c>
    </row>
    <row r="109" spans="1:7" x14ac:dyDescent="0.2">
      <c r="A109" s="76">
        <v>43.7</v>
      </c>
      <c r="B109" s="77">
        <v>21.85</v>
      </c>
      <c r="C109" s="77">
        <v>32.75</v>
      </c>
      <c r="D109" s="77">
        <v>10.9</v>
      </c>
      <c r="E109" s="77">
        <v>16.350000000000001</v>
      </c>
      <c r="F109" s="77">
        <v>65.5</v>
      </c>
      <c r="G109" s="78">
        <v>87.4</v>
      </c>
    </row>
    <row r="110" spans="1:7" x14ac:dyDescent="0.2">
      <c r="A110" s="76">
        <v>44</v>
      </c>
      <c r="B110" s="77">
        <v>22</v>
      </c>
      <c r="C110" s="77">
        <v>33</v>
      </c>
      <c r="D110" s="77">
        <v>11</v>
      </c>
      <c r="E110" s="77">
        <v>16.5</v>
      </c>
      <c r="F110" s="77">
        <v>66</v>
      </c>
      <c r="G110" s="78">
        <v>88</v>
      </c>
    </row>
    <row r="111" spans="1:7" x14ac:dyDescent="0.2">
      <c r="A111" s="76">
        <v>44.2</v>
      </c>
      <c r="B111" s="77">
        <v>22.1</v>
      </c>
      <c r="C111" s="77">
        <v>33.15</v>
      </c>
      <c r="D111" s="77">
        <v>11.05</v>
      </c>
      <c r="E111" s="77">
        <v>16.55</v>
      </c>
      <c r="F111" s="77">
        <v>66.3</v>
      </c>
      <c r="G111" s="78">
        <v>88.4</v>
      </c>
    </row>
    <row r="112" spans="1:7" x14ac:dyDescent="0.2">
      <c r="A112" s="76">
        <v>44.8</v>
      </c>
      <c r="B112" s="77">
        <v>22.4</v>
      </c>
      <c r="C112" s="77">
        <v>33.6</v>
      </c>
      <c r="D112" s="77">
        <v>11.200000000000001</v>
      </c>
      <c r="E112" s="77">
        <v>16.8</v>
      </c>
      <c r="F112" s="77">
        <v>67.2</v>
      </c>
      <c r="G112" s="78">
        <v>89.6</v>
      </c>
    </row>
    <row r="113" spans="1:7" x14ac:dyDescent="0.2">
      <c r="A113" s="76">
        <v>45</v>
      </c>
      <c r="B113" s="77">
        <v>22.5</v>
      </c>
      <c r="C113" s="77">
        <v>33.75</v>
      </c>
      <c r="D113" s="77">
        <v>11.25</v>
      </c>
      <c r="E113" s="77">
        <v>16.850000000000001</v>
      </c>
      <c r="F113" s="77">
        <v>67.5</v>
      </c>
      <c r="G113" s="78">
        <v>90</v>
      </c>
    </row>
    <row r="114" spans="1:7" x14ac:dyDescent="0.2">
      <c r="A114" s="76">
        <v>45.2</v>
      </c>
      <c r="B114" s="77">
        <v>22.6</v>
      </c>
      <c r="C114" s="77">
        <v>33.9</v>
      </c>
      <c r="D114" s="77">
        <v>11.299999999999999</v>
      </c>
      <c r="E114" s="77">
        <v>16.95</v>
      </c>
      <c r="F114" s="77">
        <v>67.8</v>
      </c>
      <c r="G114" s="78">
        <v>90.4</v>
      </c>
    </row>
    <row r="115" spans="1:7" x14ac:dyDescent="0.2">
      <c r="A115" s="76">
        <v>45.5</v>
      </c>
      <c r="B115" s="77">
        <v>22.75</v>
      </c>
      <c r="C115" s="77">
        <v>34.1</v>
      </c>
      <c r="D115" s="77">
        <v>11.35</v>
      </c>
      <c r="E115" s="77">
        <v>17.05</v>
      </c>
      <c r="F115" s="77">
        <v>68.2</v>
      </c>
      <c r="G115" s="78">
        <v>91</v>
      </c>
    </row>
    <row r="116" spans="1:7" x14ac:dyDescent="0.2">
      <c r="A116" s="76">
        <v>45.7</v>
      </c>
      <c r="B116" s="77">
        <v>22.85</v>
      </c>
      <c r="C116" s="77">
        <v>34.25</v>
      </c>
      <c r="D116" s="77">
        <v>11.399999999999999</v>
      </c>
      <c r="E116" s="77">
        <v>17.100000000000001</v>
      </c>
      <c r="F116" s="77">
        <v>68.5</v>
      </c>
      <c r="G116" s="78">
        <v>91.4</v>
      </c>
    </row>
    <row r="117" spans="1:7" x14ac:dyDescent="0.2">
      <c r="A117" s="76">
        <v>45.9</v>
      </c>
      <c r="B117" s="77">
        <v>22.95</v>
      </c>
      <c r="C117" s="77">
        <v>34.4</v>
      </c>
      <c r="D117" s="77">
        <v>11.45</v>
      </c>
      <c r="E117" s="77">
        <v>17.2</v>
      </c>
      <c r="F117" s="77">
        <v>68.8</v>
      </c>
      <c r="G117" s="78">
        <v>91.8</v>
      </c>
    </row>
    <row r="118" spans="1:7" x14ac:dyDescent="0.2">
      <c r="A118" s="76">
        <v>46.1</v>
      </c>
      <c r="B118" s="77">
        <v>23.05</v>
      </c>
      <c r="C118" s="77">
        <v>34.549999999999997</v>
      </c>
      <c r="D118" s="77">
        <v>11.5</v>
      </c>
      <c r="E118" s="77">
        <v>17.25</v>
      </c>
      <c r="F118" s="77">
        <v>69.099999999999994</v>
      </c>
      <c r="G118" s="78">
        <v>92.2</v>
      </c>
    </row>
    <row r="119" spans="1:7" x14ac:dyDescent="0.2">
      <c r="A119" s="76">
        <v>46.3</v>
      </c>
      <c r="B119" s="77">
        <v>23.15</v>
      </c>
      <c r="C119" s="77">
        <v>34.700000000000003</v>
      </c>
      <c r="D119" s="77">
        <v>11.55</v>
      </c>
      <c r="E119" s="77">
        <v>17.350000000000001</v>
      </c>
      <c r="F119" s="77">
        <v>69.400000000000006</v>
      </c>
      <c r="G119" s="78">
        <v>92.6</v>
      </c>
    </row>
    <row r="120" spans="1:7" x14ac:dyDescent="0.2">
      <c r="A120" s="76">
        <v>46.5</v>
      </c>
      <c r="B120" s="77">
        <v>23.25</v>
      </c>
      <c r="C120" s="77">
        <v>34.85</v>
      </c>
      <c r="D120" s="77">
        <v>11.6</v>
      </c>
      <c r="E120" s="77">
        <v>17.399999999999999</v>
      </c>
      <c r="F120" s="77">
        <v>69.7</v>
      </c>
      <c r="G120" s="78">
        <v>93</v>
      </c>
    </row>
    <row r="121" spans="1:7" x14ac:dyDescent="0.2">
      <c r="A121" s="76">
        <v>46.9</v>
      </c>
      <c r="B121" s="77">
        <v>23.45</v>
      </c>
      <c r="C121" s="77">
        <v>35.15</v>
      </c>
      <c r="D121" s="77">
        <v>11.7</v>
      </c>
      <c r="E121" s="77">
        <v>17.549999999999997</v>
      </c>
      <c r="F121" s="77">
        <v>70.3</v>
      </c>
      <c r="G121" s="78">
        <v>93.8</v>
      </c>
    </row>
    <row r="122" spans="1:7" x14ac:dyDescent="0.2">
      <c r="A122" s="76">
        <v>47</v>
      </c>
      <c r="B122" s="77">
        <v>23.5</v>
      </c>
      <c r="C122" s="77">
        <v>35.25</v>
      </c>
      <c r="D122" s="77">
        <v>11.75</v>
      </c>
      <c r="E122" s="77">
        <v>17.600000000000001</v>
      </c>
      <c r="F122" s="77">
        <v>70.5</v>
      </c>
      <c r="G122" s="78">
        <v>94</v>
      </c>
    </row>
    <row r="123" spans="1:7" x14ac:dyDescent="0.2">
      <c r="A123" s="76">
        <v>47.1</v>
      </c>
      <c r="B123" s="77">
        <v>23.55</v>
      </c>
      <c r="C123" s="77">
        <v>35.299999999999997</v>
      </c>
      <c r="D123" s="77">
        <v>11.75</v>
      </c>
      <c r="E123" s="77">
        <v>17.649999999999999</v>
      </c>
      <c r="F123" s="77">
        <v>70.599999999999994</v>
      </c>
      <c r="G123" s="78">
        <v>94.2</v>
      </c>
    </row>
    <row r="124" spans="1:7" x14ac:dyDescent="0.2">
      <c r="A124" s="76">
        <v>47.2</v>
      </c>
      <c r="B124" s="77">
        <v>23.6</v>
      </c>
      <c r="C124" s="77">
        <v>35.4</v>
      </c>
      <c r="D124" s="77">
        <v>11.799999999999999</v>
      </c>
      <c r="E124" s="77">
        <v>17.7</v>
      </c>
      <c r="F124" s="77">
        <v>70.8</v>
      </c>
      <c r="G124" s="78">
        <v>94.4</v>
      </c>
    </row>
    <row r="125" spans="1:7" x14ac:dyDescent="0.2">
      <c r="A125" s="76">
        <v>47.3</v>
      </c>
      <c r="B125" s="77">
        <v>23.65</v>
      </c>
      <c r="C125" s="77">
        <v>35.450000000000003</v>
      </c>
      <c r="D125" s="77">
        <v>11.799999999999999</v>
      </c>
      <c r="E125" s="77">
        <v>17.7</v>
      </c>
      <c r="F125" s="77">
        <v>70.900000000000006</v>
      </c>
      <c r="G125" s="78">
        <v>94.6</v>
      </c>
    </row>
    <row r="126" spans="1:7" x14ac:dyDescent="0.2">
      <c r="A126" s="76">
        <v>47.6</v>
      </c>
      <c r="B126" s="77">
        <v>23.8</v>
      </c>
      <c r="C126" s="77">
        <v>35.699999999999996</v>
      </c>
      <c r="D126" s="77">
        <v>11.899999999999999</v>
      </c>
      <c r="E126" s="77">
        <v>17.849999999999998</v>
      </c>
      <c r="F126" s="77">
        <v>71.399999999999991</v>
      </c>
      <c r="G126" s="78">
        <v>95.2</v>
      </c>
    </row>
    <row r="127" spans="1:7" x14ac:dyDescent="0.2">
      <c r="A127" s="76">
        <v>47.7</v>
      </c>
      <c r="B127" s="77">
        <v>23.85</v>
      </c>
      <c r="C127" s="77">
        <v>35.75</v>
      </c>
      <c r="D127" s="77">
        <v>11.899999999999999</v>
      </c>
      <c r="E127" s="77">
        <v>17.849999999999998</v>
      </c>
      <c r="F127" s="77">
        <v>71.5</v>
      </c>
      <c r="G127" s="78">
        <v>95.4</v>
      </c>
    </row>
    <row r="128" spans="1:7" x14ac:dyDescent="0.2">
      <c r="A128" s="76">
        <v>47.8</v>
      </c>
      <c r="B128" s="77">
        <v>23.9</v>
      </c>
      <c r="C128" s="77">
        <v>35.85</v>
      </c>
      <c r="D128" s="77">
        <v>11.950000000000001</v>
      </c>
      <c r="E128" s="77">
        <v>17.899999999999999</v>
      </c>
      <c r="F128" s="77">
        <v>71.7</v>
      </c>
      <c r="G128" s="78">
        <v>95.6</v>
      </c>
    </row>
    <row r="129" spans="1:7" x14ac:dyDescent="0.2">
      <c r="A129" s="76">
        <v>47.9</v>
      </c>
      <c r="B129" s="77">
        <v>23.95</v>
      </c>
      <c r="C129" s="77">
        <v>35.9</v>
      </c>
      <c r="D129" s="77">
        <v>11.950000000000001</v>
      </c>
      <c r="E129" s="77">
        <v>17.95</v>
      </c>
      <c r="F129" s="77">
        <v>71.8</v>
      </c>
      <c r="G129" s="78">
        <v>95.8</v>
      </c>
    </row>
    <row r="130" spans="1:7" x14ac:dyDescent="0.2">
      <c r="A130" s="76">
        <v>48</v>
      </c>
      <c r="B130" s="77">
        <v>24</v>
      </c>
      <c r="C130" s="77">
        <v>36</v>
      </c>
      <c r="D130" s="77">
        <v>12</v>
      </c>
      <c r="E130" s="77">
        <v>18</v>
      </c>
      <c r="F130" s="77">
        <v>72</v>
      </c>
      <c r="G130" s="78">
        <v>96</v>
      </c>
    </row>
    <row r="131" spans="1:7" x14ac:dyDescent="0.2">
      <c r="A131" s="76">
        <v>48.1</v>
      </c>
      <c r="B131" s="77">
        <v>24.05</v>
      </c>
      <c r="C131" s="77">
        <v>36.049999999999997</v>
      </c>
      <c r="D131" s="77">
        <v>12</v>
      </c>
      <c r="E131" s="77">
        <v>18</v>
      </c>
      <c r="F131" s="77">
        <v>72.099999999999994</v>
      </c>
      <c r="G131" s="78">
        <v>96.2</v>
      </c>
    </row>
    <row r="132" spans="1:7" x14ac:dyDescent="0.2">
      <c r="A132" s="76">
        <v>48.2</v>
      </c>
      <c r="B132" s="77">
        <v>24.1</v>
      </c>
      <c r="C132" s="77">
        <v>36.150000000000006</v>
      </c>
      <c r="D132" s="77">
        <v>12.05</v>
      </c>
      <c r="E132" s="77">
        <v>18.05</v>
      </c>
      <c r="F132" s="77">
        <v>72.300000000000011</v>
      </c>
      <c r="G132" s="78">
        <v>96.4</v>
      </c>
    </row>
    <row r="133" spans="1:7" x14ac:dyDescent="0.2">
      <c r="A133" s="76">
        <v>48.3</v>
      </c>
      <c r="B133" s="77">
        <v>24.15</v>
      </c>
      <c r="C133" s="77">
        <v>36.200000000000003</v>
      </c>
      <c r="D133" s="77">
        <v>12.05</v>
      </c>
      <c r="E133" s="77">
        <v>18.100000000000001</v>
      </c>
      <c r="F133" s="77">
        <v>72.400000000000006</v>
      </c>
      <c r="G133" s="78">
        <v>96.6</v>
      </c>
    </row>
    <row r="134" spans="1:7" x14ac:dyDescent="0.2">
      <c r="A134" s="76">
        <v>48.4</v>
      </c>
      <c r="B134" s="77">
        <v>24.2</v>
      </c>
      <c r="C134" s="77">
        <v>36.299999999999997</v>
      </c>
      <c r="D134" s="77">
        <v>12.1</v>
      </c>
      <c r="E134" s="77">
        <v>18.149999999999999</v>
      </c>
      <c r="F134" s="77">
        <v>72.599999999999994</v>
      </c>
      <c r="G134" s="78">
        <v>96.8</v>
      </c>
    </row>
    <row r="135" spans="1:7" x14ac:dyDescent="0.2">
      <c r="A135" s="76">
        <v>48.5</v>
      </c>
      <c r="B135" s="77">
        <v>24.25</v>
      </c>
      <c r="C135" s="77">
        <v>36.349999999999994</v>
      </c>
      <c r="D135" s="77">
        <v>12.1</v>
      </c>
      <c r="E135" s="77">
        <v>18.149999999999999</v>
      </c>
      <c r="F135" s="77">
        <v>72.699999999999989</v>
      </c>
      <c r="G135" s="78">
        <v>97</v>
      </c>
    </row>
    <row r="136" spans="1:7" x14ac:dyDescent="0.2">
      <c r="A136" s="76">
        <v>48.7</v>
      </c>
      <c r="B136" s="77">
        <v>24.35</v>
      </c>
      <c r="C136" s="77">
        <v>36.5</v>
      </c>
      <c r="D136" s="77">
        <v>12.15</v>
      </c>
      <c r="E136" s="77">
        <v>18.25</v>
      </c>
      <c r="F136" s="77">
        <v>73</v>
      </c>
      <c r="G136" s="78">
        <v>97.4</v>
      </c>
    </row>
    <row r="137" spans="1:7" x14ac:dyDescent="0.2">
      <c r="A137" s="76">
        <v>48.8</v>
      </c>
      <c r="B137" s="77">
        <v>24.4</v>
      </c>
      <c r="C137" s="77">
        <v>36.6</v>
      </c>
      <c r="D137" s="77">
        <v>12.2</v>
      </c>
      <c r="E137" s="77">
        <v>18.3</v>
      </c>
      <c r="F137" s="77">
        <v>73.2</v>
      </c>
      <c r="G137" s="78">
        <v>97.6</v>
      </c>
    </row>
    <row r="138" spans="1:7" x14ac:dyDescent="0.2">
      <c r="A138" s="76">
        <v>49.1</v>
      </c>
      <c r="B138" s="77">
        <v>24.55</v>
      </c>
      <c r="C138" s="77">
        <v>36.800000000000004</v>
      </c>
      <c r="D138" s="77">
        <v>12.25</v>
      </c>
      <c r="E138" s="77">
        <v>18.400000000000002</v>
      </c>
      <c r="F138" s="77">
        <v>73.600000000000009</v>
      </c>
      <c r="G138" s="78">
        <v>98.2</v>
      </c>
    </row>
    <row r="139" spans="1:7" x14ac:dyDescent="0.2">
      <c r="A139" s="76">
        <v>49.3</v>
      </c>
      <c r="B139" s="77">
        <v>24.65</v>
      </c>
      <c r="C139" s="77">
        <v>36.949999999999996</v>
      </c>
      <c r="D139" s="77">
        <v>12.3</v>
      </c>
      <c r="E139" s="77">
        <v>18.45</v>
      </c>
      <c r="F139" s="77">
        <v>73.899999999999991</v>
      </c>
      <c r="G139" s="78">
        <v>98.6</v>
      </c>
    </row>
    <row r="140" spans="1:7" x14ac:dyDescent="0.2">
      <c r="A140" s="76">
        <v>49.8</v>
      </c>
      <c r="B140" s="77">
        <v>24.9</v>
      </c>
      <c r="C140" s="77">
        <v>37.35</v>
      </c>
      <c r="D140" s="77">
        <v>12.450000000000001</v>
      </c>
      <c r="E140" s="77">
        <v>18.649999999999999</v>
      </c>
      <c r="F140" s="77">
        <v>74.7</v>
      </c>
      <c r="G140" s="78">
        <v>99.6</v>
      </c>
    </row>
    <row r="141" spans="1:7" x14ac:dyDescent="0.2">
      <c r="A141" s="76">
        <v>50.1</v>
      </c>
      <c r="B141" s="77">
        <v>25.05</v>
      </c>
      <c r="C141" s="77">
        <v>37.549999999999997</v>
      </c>
      <c r="D141" s="77">
        <v>12.5</v>
      </c>
      <c r="E141" s="77">
        <v>18.75</v>
      </c>
      <c r="F141" s="77">
        <v>75.099999999999994</v>
      </c>
      <c r="G141" s="78">
        <v>100.2</v>
      </c>
    </row>
    <row r="142" spans="1:7" x14ac:dyDescent="0.2">
      <c r="A142" s="76">
        <v>50.4</v>
      </c>
      <c r="B142" s="77">
        <v>25.2</v>
      </c>
      <c r="C142" s="77">
        <v>37.799999999999997</v>
      </c>
      <c r="D142" s="77">
        <v>12.6</v>
      </c>
      <c r="E142" s="77">
        <v>18.899999999999999</v>
      </c>
      <c r="F142" s="77">
        <v>75.599999999999994</v>
      </c>
      <c r="G142" s="78">
        <v>100.8</v>
      </c>
    </row>
    <row r="143" spans="1:7" x14ac:dyDescent="0.2">
      <c r="A143" s="76">
        <v>50.7</v>
      </c>
      <c r="B143" s="77">
        <v>25.35</v>
      </c>
      <c r="C143" s="77">
        <v>38</v>
      </c>
      <c r="D143" s="77">
        <v>12.649999999999999</v>
      </c>
      <c r="E143" s="77">
        <v>19</v>
      </c>
      <c r="F143" s="77">
        <v>76</v>
      </c>
      <c r="G143" s="78">
        <v>101.4</v>
      </c>
    </row>
    <row r="144" spans="1:7" x14ac:dyDescent="0.2">
      <c r="A144" s="76">
        <v>50.9</v>
      </c>
      <c r="B144" s="77">
        <v>25.45</v>
      </c>
      <c r="C144" s="77">
        <v>38.15</v>
      </c>
      <c r="D144" s="77">
        <v>12.7</v>
      </c>
      <c r="E144" s="77">
        <v>19.05</v>
      </c>
      <c r="F144" s="77">
        <v>76.3</v>
      </c>
      <c r="G144" s="78">
        <v>101.8</v>
      </c>
    </row>
    <row r="145" spans="1:7" x14ac:dyDescent="0.2">
      <c r="A145" s="76">
        <v>51.1</v>
      </c>
      <c r="B145" s="77">
        <v>25.55</v>
      </c>
      <c r="C145" s="77">
        <v>38.299999999999997</v>
      </c>
      <c r="D145" s="77">
        <v>12.75</v>
      </c>
      <c r="E145" s="77">
        <v>19.149999999999999</v>
      </c>
      <c r="F145" s="77">
        <v>76.599999999999994</v>
      </c>
      <c r="G145" s="78">
        <v>102.2</v>
      </c>
    </row>
    <row r="146" spans="1:7" x14ac:dyDescent="0.2">
      <c r="A146" s="76">
        <v>51.4</v>
      </c>
      <c r="B146" s="77">
        <v>25.7</v>
      </c>
      <c r="C146" s="77">
        <v>38.549999999999997</v>
      </c>
      <c r="D146" s="77">
        <v>12.85</v>
      </c>
      <c r="E146" s="77">
        <v>19.25</v>
      </c>
      <c r="F146" s="77">
        <v>77.099999999999994</v>
      </c>
      <c r="G146" s="78">
        <v>102.8</v>
      </c>
    </row>
    <row r="147" spans="1:7" x14ac:dyDescent="0.2">
      <c r="A147" s="76">
        <v>51.6</v>
      </c>
      <c r="B147" s="77">
        <v>25.8</v>
      </c>
      <c r="C147" s="77">
        <v>38.700000000000003</v>
      </c>
      <c r="D147" s="77">
        <v>12.9</v>
      </c>
      <c r="E147" s="77">
        <v>19.350000000000001</v>
      </c>
      <c r="F147" s="77">
        <v>77.400000000000006</v>
      </c>
      <c r="G147" s="78">
        <v>103.2</v>
      </c>
    </row>
    <row r="148" spans="1:7" x14ac:dyDescent="0.2">
      <c r="A148" s="76">
        <v>51.8</v>
      </c>
      <c r="B148" s="77">
        <v>25.9</v>
      </c>
      <c r="C148" s="77">
        <v>38.849999999999994</v>
      </c>
      <c r="D148" s="77">
        <v>12.95</v>
      </c>
      <c r="E148" s="77">
        <v>19.399999999999999</v>
      </c>
      <c r="F148" s="77">
        <v>77.699999999999989</v>
      </c>
      <c r="G148" s="78">
        <v>103.6</v>
      </c>
    </row>
    <row r="149" spans="1:7" x14ac:dyDescent="0.2">
      <c r="A149" s="76">
        <v>52.1</v>
      </c>
      <c r="B149" s="77">
        <v>26.05</v>
      </c>
      <c r="C149" s="77">
        <v>39.049999999999997</v>
      </c>
      <c r="D149" s="77">
        <v>13</v>
      </c>
      <c r="E149" s="77">
        <v>19.5</v>
      </c>
      <c r="F149" s="77">
        <v>78.099999999999994</v>
      </c>
      <c r="G149" s="78">
        <v>104.2</v>
      </c>
    </row>
    <row r="150" spans="1:7" x14ac:dyDescent="0.2">
      <c r="A150" s="76">
        <v>52.4</v>
      </c>
      <c r="B150" s="77">
        <v>26.2</v>
      </c>
      <c r="C150" s="77">
        <v>39.300000000000004</v>
      </c>
      <c r="D150" s="77">
        <v>13.100000000000001</v>
      </c>
      <c r="E150" s="77">
        <v>19.650000000000002</v>
      </c>
      <c r="F150" s="77">
        <v>78.600000000000009</v>
      </c>
      <c r="G150" s="78">
        <v>104.8</v>
      </c>
    </row>
    <row r="151" spans="1:7" x14ac:dyDescent="0.2">
      <c r="A151" s="76">
        <v>52.6</v>
      </c>
      <c r="B151" s="77">
        <v>26.3</v>
      </c>
      <c r="C151" s="77">
        <v>39.449999999999996</v>
      </c>
      <c r="D151" s="77">
        <v>13.149999999999999</v>
      </c>
      <c r="E151" s="77">
        <v>19.7</v>
      </c>
      <c r="F151" s="77">
        <v>78.899999999999991</v>
      </c>
      <c r="G151" s="78">
        <v>105.2</v>
      </c>
    </row>
    <row r="152" spans="1:7" x14ac:dyDescent="0.2">
      <c r="A152" s="76">
        <v>52.8</v>
      </c>
      <c r="B152" s="77">
        <v>26.4</v>
      </c>
      <c r="C152" s="77">
        <v>39.6</v>
      </c>
      <c r="D152" s="77">
        <v>13.200000000000001</v>
      </c>
      <c r="E152" s="77">
        <v>19.8</v>
      </c>
      <c r="F152" s="77">
        <v>79.2</v>
      </c>
      <c r="G152" s="78">
        <v>105.6</v>
      </c>
    </row>
    <row r="153" spans="1:7" x14ac:dyDescent="0.2">
      <c r="A153" s="76">
        <v>53.1</v>
      </c>
      <c r="B153" s="77">
        <v>26.55</v>
      </c>
      <c r="C153" s="77">
        <v>39.799999999999997</v>
      </c>
      <c r="D153" s="77">
        <v>13.25</v>
      </c>
      <c r="E153" s="77">
        <v>19.899999999999999</v>
      </c>
      <c r="F153" s="77">
        <v>79.599999999999994</v>
      </c>
      <c r="G153" s="78">
        <v>106.2</v>
      </c>
    </row>
    <row r="154" spans="1:7" x14ac:dyDescent="0.2">
      <c r="A154" s="76">
        <v>53.4</v>
      </c>
      <c r="B154" s="77">
        <v>26.7</v>
      </c>
      <c r="C154" s="77">
        <v>40.049999999999997</v>
      </c>
      <c r="D154" s="77">
        <v>13.35</v>
      </c>
      <c r="E154" s="77">
        <v>20</v>
      </c>
      <c r="F154" s="77">
        <v>80.099999999999994</v>
      </c>
      <c r="G154" s="78">
        <v>106.8</v>
      </c>
    </row>
    <row r="155" spans="1:7" x14ac:dyDescent="0.2">
      <c r="A155" s="76">
        <v>53.7</v>
      </c>
      <c r="B155" s="77">
        <v>26.85</v>
      </c>
      <c r="C155" s="77">
        <v>40.25</v>
      </c>
      <c r="D155" s="77">
        <v>13.4</v>
      </c>
      <c r="E155" s="77">
        <v>20.099999999999998</v>
      </c>
      <c r="F155" s="77">
        <v>80.5</v>
      </c>
      <c r="G155" s="78">
        <v>107.4</v>
      </c>
    </row>
    <row r="156" spans="1:7" x14ac:dyDescent="0.2">
      <c r="A156" s="76">
        <v>53.9</v>
      </c>
      <c r="B156" s="77">
        <v>26.95</v>
      </c>
      <c r="C156" s="77">
        <v>40.4</v>
      </c>
      <c r="D156" s="77">
        <v>13.45</v>
      </c>
      <c r="E156" s="77">
        <v>20.2</v>
      </c>
      <c r="F156" s="77">
        <v>80.8</v>
      </c>
      <c r="G156" s="78">
        <v>107.8</v>
      </c>
    </row>
    <row r="157" spans="1:7" x14ac:dyDescent="0.2">
      <c r="A157" s="76">
        <v>54.1</v>
      </c>
      <c r="B157" s="77">
        <v>27.05</v>
      </c>
      <c r="C157" s="77">
        <v>40.549999999999997</v>
      </c>
      <c r="D157" s="77">
        <v>13.5</v>
      </c>
      <c r="E157" s="77">
        <v>20.25</v>
      </c>
      <c r="F157" s="77">
        <v>81.099999999999994</v>
      </c>
      <c r="G157" s="78">
        <v>108.2</v>
      </c>
    </row>
    <row r="158" spans="1:7" x14ac:dyDescent="0.2">
      <c r="A158" s="76">
        <v>54.4</v>
      </c>
      <c r="B158" s="77">
        <v>27.2</v>
      </c>
      <c r="C158" s="77">
        <v>40.799999999999997</v>
      </c>
      <c r="D158" s="77">
        <v>13.600000000000001</v>
      </c>
      <c r="E158" s="77">
        <v>20.399999999999999</v>
      </c>
      <c r="F158" s="77">
        <v>81.599999999999994</v>
      </c>
      <c r="G158" s="78">
        <v>108.8</v>
      </c>
    </row>
    <row r="159" spans="1:7" x14ac:dyDescent="0.2">
      <c r="A159" s="76">
        <v>54.6</v>
      </c>
      <c r="B159" s="77">
        <v>27.3</v>
      </c>
      <c r="C159" s="77">
        <v>40.949999999999996</v>
      </c>
      <c r="D159" s="77">
        <v>13.65</v>
      </c>
      <c r="E159" s="77">
        <v>20.45</v>
      </c>
      <c r="F159" s="77">
        <v>81.899999999999991</v>
      </c>
      <c r="G159" s="78">
        <v>109.2</v>
      </c>
    </row>
    <row r="160" spans="1:7" x14ac:dyDescent="0.2">
      <c r="A160" s="76">
        <v>55</v>
      </c>
      <c r="B160" s="77">
        <v>27.5</v>
      </c>
      <c r="C160" s="77">
        <v>41.25</v>
      </c>
      <c r="D160" s="77">
        <v>13.75</v>
      </c>
      <c r="E160" s="77">
        <v>20.6</v>
      </c>
      <c r="F160" s="77">
        <v>82.5</v>
      </c>
      <c r="G160" s="78">
        <v>110</v>
      </c>
    </row>
    <row r="161" spans="1:7" x14ac:dyDescent="0.2">
      <c r="A161" s="76">
        <v>55.3</v>
      </c>
      <c r="B161" s="77">
        <v>27.65</v>
      </c>
      <c r="C161" s="77">
        <v>41.449999999999996</v>
      </c>
      <c r="D161" s="77">
        <v>13.799999999999999</v>
      </c>
      <c r="E161" s="77">
        <v>20.7</v>
      </c>
      <c r="F161" s="77">
        <v>82.899999999999991</v>
      </c>
      <c r="G161" s="78">
        <v>110.6</v>
      </c>
    </row>
    <row r="162" spans="1:7" x14ac:dyDescent="0.2">
      <c r="A162" s="76">
        <v>55.5</v>
      </c>
      <c r="B162" s="77">
        <v>27.75</v>
      </c>
      <c r="C162" s="77">
        <v>41.6</v>
      </c>
      <c r="D162" s="77">
        <v>13.85</v>
      </c>
      <c r="E162" s="77">
        <v>20.8</v>
      </c>
      <c r="F162" s="77">
        <v>83.2</v>
      </c>
      <c r="G162" s="78">
        <v>111</v>
      </c>
    </row>
    <row r="163" spans="1:7" x14ac:dyDescent="0.2">
      <c r="A163" s="76">
        <v>55.7</v>
      </c>
      <c r="B163" s="77">
        <v>27.85</v>
      </c>
      <c r="C163" s="77">
        <v>41.75</v>
      </c>
      <c r="D163" s="77">
        <v>13.899999999999999</v>
      </c>
      <c r="E163" s="77">
        <v>20.85</v>
      </c>
      <c r="F163" s="77">
        <v>83.5</v>
      </c>
      <c r="G163" s="78">
        <v>111.4</v>
      </c>
    </row>
    <row r="164" spans="1:7" x14ac:dyDescent="0.2">
      <c r="A164" s="76">
        <v>55.9</v>
      </c>
      <c r="B164" s="77">
        <v>27.95</v>
      </c>
      <c r="C164" s="77">
        <v>41.900000000000006</v>
      </c>
      <c r="D164" s="77">
        <v>13.95</v>
      </c>
      <c r="E164" s="77">
        <v>20.950000000000003</v>
      </c>
      <c r="F164" s="77">
        <v>83.800000000000011</v>
      </c>
      <c r="G164" s="78">
        <v>111.8</v>
      </c>
    </row>
    <row r="165" spans="1:7" x14ac:dyDescent="0.2">
      <c r="A165" s="76">
        <v>56.2</v>
      </c>
      <c r="B165" s="77">
        <v>28.1</v>
      </c>
      <c r="C165" s="77">
        <v>42.15</v>
      </c>
      <c r="D165" s="77">
        <v>14.05</v>
      </c>
      <c r="E165" s="77">
        <v>21.05</v>
      </c>
      <c r="F165" s="77">
        <v>84.3</v>
      </c>
      <c r="G165" s="78">
        <v>112.4</v>
      </c>
    </row>
    <row r="166" spans="1:7" x14ac:dyDescent="0.2">
      <c r="A166" s="76">
        <v>56.5</v>
      </c>
      <c r="B166" s="77">
        <v>28.25</v>
      </c>
      <c r="C166" s="77">
        <v>42.35</v>
      </c>
      <c r="D166" s="77">
        <v>14.1</v>
      </c>
      <c r="E166" s="77">
        <v>21.150000000000002</v>
      </c>
      <c r="F166" s="77">
        <v>84.7</v>
      </c>
      <c r="G166" s="78">
        <v>113</v>
      </c>
    </row>
    <row r="167" spans="1:7" x14ac:dyDescent="0.2">
      <c r="A167" s="76">
        <v>56.9</v>
      </c>
      <c r="B167" s="77">
        <v>28.45</v>
      </c>
      <c r="C167" s="77">
        <v>42.65</v>
      </c>
      <c r="D167" s="77">
        <v>14.2</v>
      </c>
      <c r="E167" s="77">
        <v>21.299999999999997</v>
      </c>
      <c r="F167" s="77">
        <v>85.3</v>
      </c>
      <c r="G167" s="78">
        <v>113.8</v>
      </c>
    </row>
    <row r="168" spans="1:7" x14ac:dyDescent="0.2">
      <c r="A168" s="76">
        <v>57.1</v>
      </c>
      <c r="B168" s="77">
        <v>28.55</v>
      </c>
      <c r="C168" s="77">
        <v>42.800000000000004</v>
      </c>
      <c r="D168" s="77">
        <v>14.25</v>
      </c>
      <c r="E168" s="77">
        <v>21.400000000000002</v>
      </c>
      <c r="F168" s="77">
        <v>85.600000000000009</v>
      </c>
      <c r="G168" s="78">
        <v>114.2</v>
      </c>
    </row>
    <row r="169" spans="1:7" x14ac:dyDescent="0.2">
      <c r="A169" s="76">
        <v>57.4</v>
      </c>
      <c r="B169" s="77">
        <v>28.7</v>
      </c>
      <c r="C169" s="77">
        <v>43.05</v>
      </c>
      <c r="D169" s="77">
        <v>14.350000000000001</v>
      </c>
      <c r="E169" s="77">
        <v>21.5</v>
      </c>
      <c r="F169" s="77">
        <v>86.1</v>
      </c>
      <c r="G169" s="78">
        <v>114.8</v>
      </c>
    </row>
    <row r="170" spans="1:7" x14ac:dyDescent="0.2">
      <c r="A170" s="76">
        <v>57.6</v>
      </c>
      <c r="B170" s="77">
        <v>28.8</v>
      </c>
      <c r="C170" s="77">
        <v>43.2</v>
      </c>
      <c r="D170" s="77">
        <v>14.399999999999999</v>
      </c>
      <c r="E170" s="77">
        <v>21.6</v>
      </c>
      <c r="F170" s="77">
        <v>86.4</v>
      </c>
      <c r="G170" s="78">
        <v>115.2</v>
      </c>
    </row>
    <row r="171" spans="1:7" x14ac:dyDescent="0.2">
      <c r="A171" s="76">
        <v>57.8</v>
      </c>
      <c r="B171" s="77">
        <v>28.9</v>
      </c>
      <c r="C171" s="77">
        <v>43.35</v>
      </c>
      <c r="D171" s="77">
        <v>14.450000000000001</v>
      </c>
      <c r="E171" s="77">
        <v>21.65</v>
      </c>
      <c r="F171" s="77">
        <v>86.7</v>
      </c>
      <c r="G171" s="78">
        <v>115.6</v>
      </c>
    </row>
    <row r="172" spans="1:7" x14ac:dyDescent="0.2">
      <c r="A172" s="76">
        <v>58.1</v>
      </c>
      <c r="B172" s="77">
        <v>29.05</v>
      </c>
      <c r="C172" s="77">
        <v>43.550000000000004</v>
      </c>
      <c r="D172" s="77">
        <v>14.5</v>
      </c>
      <c r="E172" s="77">
        <v>21.75</v>
      </c>
      <c r="F172" s="77">
        <v>87.100000000000009</v>
      </c>
      <c r="G172" s="78">
        <v>116.2</v>
      </c>
    </row>
    <row r="173" spans="1:7" x14ac:dyDescent="0.2">
      <c r="A173" s="76">
        <v>58.3</v>
      </c>
      <c r="B173" s="77">
        <v>29.15</v>
      </c>
      <c r="C173" s="77">
        <v>43.7</v>
      </c>
      <c r="D173" s="77">
        <v>14.55</v>
      </c>
      <c r="E173" s="77">
        <v>21.85</v>
      </c>
      <c r="F173" s="77">
        <v>87.4</v>
      </c>
      <c r="G173" s="78">
        <v>116.6</v>
      </c>
    </row>
    <row r="174" spans="1:7" x14ac:dyDescent="0.2">
      <c r="A174" s="76">
        <v>58.5</v>
      </c>
      <c r="B174" s="77">
        <v>29.25</v>
      </c>
      <c r="C174" s="77">
        <v>43.849999999999994</v>
      </c>
      <c r="D174" s="77">
        <v>14.6</v>
      </c>
      <c r="E174" s="77">
        <v>21.9</v>
      </c>
      <c r="F174" s="77">
        <v>87.699999999999989</v>
      </c>
      <c r="G174" s="78">
        <v>117</v>
      </c>
    </row>
    <row r="175" spans="1:7" x14ac:dyDescent="0.2">
      <c r="A175" s="76">
        <v>58.8</v>
      </c>
      <c r="B175" s="77">
        <v>29.4</v>
      </c>
      <c r="C175" s="77">
        <v>44.1</v>
      </c>
      <c r="D175" s="77">
        <v>14.7</v>
      </c>
      <c r="E175" s="77">
        <v>22.05</v>
      </c>
      <c r="F175" s="77">
        <v>88.2</v>
      </c>
      <c r="G175" s="78">
        <v>117.6</v>
      </c>
    </row>
    <row r="176" spans="1:7" x14ac:dyDescent="0.2">
      <c r="A176" s="76">
        <v>59.1</v>
      </c>
      <c r="B176" s="77">
        <v>29.55</v>
      </c>
      <c r="C176" s="77">
        <v>44.3</v>
      </c>
      <c r="D176" s="77">
        <v>14.75</v>
      </c>
      <c r="E176" s="77">
        <v>22.15</v>
      </c>
      <c r="F176" s="77">
        <v>88.6</v>
      </c>
      <c r="G176" s="78">
        <v>118.2</v>
      </c>
    </row>
    <row r="177" spans="1:7" x14ac:dyDescent="0.2">
      <c r="A177" s="76">
        <v>59.3</v>
      </c>
      <c r="B177" s="77">
        <v>29.65</v>
      </c>
      <c r="C177" s="77">
        <v>44.45</v>
      </c>
      <c r="D177" s="77">
        <v>14.8</v>
      </c>
      <c r="E177" s="77">
        <v>22.200000000000003</v>
      </c>
      <c r="F177" s="77">
        <v>88.9</v>
      </c>
      <c r="G177" s="78">
        <v>118.6</v>
      </c>
    </row>
    <row r="178" spans="1:7" x14ac:dyDescent="0.2">
      <c r="A178" s="76">
        <v>59.6</v>
      </c>
      <c r="B178" s="77">
        <v>29.8</v>
      </c>
      <c r="C178" s="77">
        <v>44.699999999999996</v>
      </c>
      <c r="D178" s="77">
        <v>14.9</v>
      </c>
      <c r="E178" s="77">
        <v>22.349999999999998</v>
      </c>
      <c r="F178" s="77">
        <v>89.399999999999991</v>
      </c>
      <c r="G178" s="78">
        <v>119.2</v>
      </c>
    </row>
    <row r="179" spans="1:7" x14ac:dyDescent="0.2">
      <c r="A179" s="76">
        <v>59.9</v>
      </c>
      <c r="B179" s="77">
        <v>29.95</v>
      </c>
      <c r="C179" s="77">
        <v>44.900000000000006</v>
      </c>
      <c r="D179" s="77">
        <v>14.950000000000001</v>
      </c>
      <c r="E179" s="77">
        <v>22.450000000000003</v>
      </c>
      <c r="F179" s="77">
        <v>89.800000000000011</v>
      </c>
      <c r="G179" s="78">
        <v>119.8</v>
      </c>
    </row>
    <row r="180" spans="1:7" x14ac:dyDescent="0.2">
      <c r="A180" s="76">
        <v>60.2</v>
      </c>
      <c r="B180" s="77">
        <v>30.1</v>
      </c>
      <c r="C180" s="77">
        <v>45.15</v>
      </c>
      <c r="D180" s="77">
        <v>15.049999999999999</v>
      </c>
      <c r="E180" s="77">
        <v>22.549999999999997</v>
      </c>
      <c r="F180" s="77">
        <v>90.3</v>
      </c>
      <c r="G180" s="78">
        <v>120.4</v>
      </c>
    </row>
    <row r="181" spans="1:7" x14ac:dyDescent="0.2">
      <c r="A181" s="76">
        <v>60.4</v>
      </c>
      <c r="B181" s="77">
        <v>30.2</v>
      </c>
      <c r="C181" s="77">
        <v>45.300000000000004</v>
      </c>
      <c r="D181" s="77">
        <v>15.1</v>
      </c>
      <c r="E181" s="77">
        <v>22.650000000000002</v>
      </c>
      <c r="F181" s="77">
        <v>90.600000000000009</v>
      </c>
      <c r="G181" s="78">
        <v>120.8</v>
      </c>
    </row>
    <row r="182" spans="1:7" x14ac:dyDescent="0.2">
      <c r="A182" s="76">
        <v>60.6</v>
      </c>
      <c r="B182" s="77">
        <v>30.3</v>
      </c>
      <c r="C182" s="77">
        <v>45.45</v>
      </c>
      <c r="D182" s="77">
        <v>15.149999999999999</v>
      </c>
      <c r="E182" s="77">
        <v>22.7</v>
      </c>
      <c r="F182" s="77">
        <v>90.9</v>
      </c>
      <c r="G182" s="78">
        <v>121.2</v>
      </c>
    </row>
    <row r="183" spans="1:7" x14ac:dyDescent="0.2">
      <c r="A183" s="76">
        <v>60.9</v>
      </c>
      <c r="B183" s="77">
        <v>30.45</v>
      </c>
      <c r="C183" s="77">
        <v>45.650000000000006</v>
      </c>
      <c r="D183" s="77">
        <v>15.2</v>
      </c>
      <c r="E183" s="77">
        <v>22.799999999999997</v>
      </c>
      <c r="F183" s="77">
        <v>91.300000000000011</v>
      </c>
      <c r="G183" s="78">
        <v>121.8</v>
      </c>
    </row>
    <row r="184" spans="1:7" x14ac:dyDescent="0.2">
      <c r="A184" s="76">
        <v>61.1</v>
      </c>
      <c r="B184" s="77">
        <v>30.55</v>
      </c>
      <c r="C184" s="77">
        <v>45.8</v>
      </c>
      <c r="D184" s="77">
        <v>15.25</v>
      </c>
      <c r="E184" s="77">
        <v>22.9</v>
      </c>
      <c r="F184" s="77">
        <v>91.6</v>
      </c>
      <c r="G184" s="78">
        <v>122.2</v>
      </c>
    </row>
    <row r="185" spans="1:7" x14ac:dyDescent="0.2">
      <c r="A185" s="76">
        <v>61.5</v>
      </c>
      <c r="B185" s="77">
        <v>30.75</v>
      </c>
      <c r="C185" s="77">
        <v>46.1</v>
      </c>
      <c r="D185" s="77">
        <v>15.35</v>
      </c>
      <c r="E185" s="77">
        <v>23.05</v>
      </c>
      <c r="F185" s="77">
        <v>92.2</v>
      </c>
      <c r="G185" s="78">
        <v>123</v>
      </c>
    </row>
    <row r="186" spans="1:7" x14ac:dyDescent="0.2">
      <c r="A186" s="76">
        <v>61.7</v>
      </c>
      <c r="B186" s="77">
        <v>30.85</v>
      </c>
      <c r="C186" s="77">
        <v>46.25</v>
      </c>
      <c r="D186" s="77">
        <v>15.4</v>
      </c>
      <c r="E186" s="77">
        <v>23.1</v>
      </c>
      <c r="F186" s="77">
        <v>92.5</v>
      </c>
      <c r="G186" s="78">
        <v>123.4</v>
      </c>
    </row>
    <row r="187" spans="1:7" x14ac:dyDescent="0.2">
      <c r="A187" s="76">
        <v>61.9</v>
      </c>
      <c r="B187" s="77">
        <v>30.95</v>
      </c>
      <c r="C187" s="77">
        <v>46.4</v>
      </c>
      <c r="D187" s="77">
        <v>15.45</v>
      </c>
      <c r="E187" s="77">
        <v>23.2</v>
      </c>
      <c r="F187" s="77">
        <v>92.8</v>
      </c>
      <c r="G187" s="78">
        <v>123.8</v>
      </c>
    </row>
    <row r="188" spans="1:7" x14ac:dyDescent="0.2">
      <c r="A188" s="76">
        <v>62.2</v>
      </c>
      <c r="B188" s="77">
        <v>31.1</v>
      </c>
      <c r="C188" s="77">
        <v>46.65</v>
      </c>
      <c r="D188" s="77">
        <v>15.549999999999999</v>
      </c>
      <c r="E188" s="77">
        <v>23.3</v>
      </c>
      <c r="F188" s="77">
        <v>93.3</v>
      </c>
      <c r="G188" s="78">
        <v>124.4</v>
      </c>
    </row>
    <row r="189" spans="1:7" x14ac:dyDescent="0.2">
      <c r="A189" s="76">
        <v>62.4</v>
      </c>
      <c r="B189" s="77">
        <v>31.2</v>
      </c>
      <c r="C189" s="77">
        <v>46.8</v>
      </c>
      <c r="D189" s="77">
        <v>15.600000000000001</v>
      </c>
      <c r="E189" s="77">
        <v>23.4</v>
      </c>
      <c r="F189" s="77">
        <v>93.6</v>
      </c>
      <c r="G189" s="78">
        <v>124.8</v>
      </c>
    </row>
    <row r="190" spans="1:7" x14ac:dyDescent="0.2">
      <c r="A190" s="76">
        <v>62.8</v>
      </c>
      <c r="B190" s="77">
        <v>31.4</v>
      </c>
      <c r="C190" s="77">
        <v>47.1</v>
      </c>
      <c r="D190" s="77">
        <v>15.700000000000001</v>
      </c>
      <c r="E190" s="77">
        <v>23.55</v>
      </c>
      <c r="F190" s="77">
        <v>94.2</v>
      </c>
      <c r="G190" s="78">
        <v>125.6</v>
      </c>
    </row>
    <row r="191" spans="1:7" x14ac:dyDescent="0.2">
      <c r="A191" s="76">
        <v>63.1</v>
      </c>
      <c r="B191" s="77">
        <v>31.55</v>
      </c>
      <c r="C191" s="77">
        <v>47.300000000000004</v>
      </c>
      <c r="D191" s="77">
        <v>15.75</v>
      </c>
      <c r="E191" s="77">
        <v>23.650000000000002</v>
      </c>
      <c r="F191" s="77">
        <v>94.600000000000009</v>
      </c>
      <c r="G191" s="78">
        <v>126.2</v>
      </c>
    </row>
    <row r="192" spans="1:7" x14ac:dyDescent="0.2">
      <c r="A192" s="76">
        <v>63.3</v>
      </c>
      <c r="B192" s="77">
        <v>31.65</v>
      </c>
      <c r="C192" s="77">
        <v>47.45</v>
      </c>
      <c r="D192" s="77">
        <v>15.8</v>
      </c>
      <c r="E192" s="77">
        <v>23.700000000000003</v>
      </c>
      <c r="F192" s="77">
        <v>94.9</v>
      </c>
      <c r="G192" s="78">
        <v>126.6</v>
      </c>
    </row>
    <row r="193" spans="1:7" x14ac:dyDescent="0.2">
      <c r="A193" s="76">
        <v>63.5</v>
      </c>
      <c r="B193" s="77">
        <v>31.75</v>
      </c>
      <c r="C193" s="77">
        <v>47.599999999999994</v>
      </c>
      <c r="D193" s="77">
        <v>15.85</v>
      </c>
      <c r="E193" s="77">
        <v>23.799999999999997</v>
      </c>
      <c r="F193" s="77">
        <v>95.199999999999989</v>
      </c>
      <c r="G193" s="78">
        <v>127</v>
      </c>
    </row>
    <row r="194" spans="1:7" x14ac:dyDescent="0.2">
      <c r="A194" s="76">
        <v>63.9</v>
      </c>
      <c r="B194" s="77">
        <v>31.95</v>
      </c>
      <c r="C194" s="77">
        <v>47.9</v>
      </c>
      <c r="D194" s="77">
        <v>15.95</v>
      </c>
      <c r="E194" s="77">
        <v>23.95</v>
      </c>
      <c r="F194" s="77">
        <v>95.8</v>
      </c>
      <c r="G194" s="78">
        <v>127.8</v>
      </c>
    </row>
    <row r="195" spans="1:7" x14ac:dyDescent="0.2">
      <c r="A195" s="76">
        <v>64.099999999999994</v>
      </c>
      <c r="B195" s="77">
        <v>32.049999999999997</v>
      </c>
      <c r="C195" s="77">
        <v>48.05</v>
      </c>
      <c r="D195" s="77">
        <v>16</v>
      </c>
      <c r="E195" s="77">
        <v>24</v>
      </c>
      <c r="F195" s="77">
        <v>96.1</v>
      </c>
      <c r="G195" s="78">
        <v>128.19999999999999</v>
      </c>
    </row>
    <row r="196" spans="1:7" x14ac:dyDescent="0.2">
      <c r="A196" s="76">
        <v>64.3</v>
      </c>
      <c r="B196" s="77">
        <v>32.15</v>
      </c>
      <c r="C196" s="77">
        <v>48.2</v>
      </c>
      <c r="D196" s="77">
        <v>16.05</v>
      </c>
      <c r="E196" s="77">
        <v>24.1</v>
      </c>
      <c r="F196" s="77">
        <v>96.4</v>
      </c>
      <c r="G196" s="78">
        <v>128.6</v>
      </c>
    </row>
    <row r="197" spans="1:7" x14ac:dyDescent="0.2">
      <c r="A197" s="76">
        <v>64.5</v>
      </c>
      <c r="B197" s="77">
        <v>32.25</v>
      </c>
      <c r="C197" s="77">
        <v>48.35</v>
      </c>
      <c r="D197" s="77">
        <v>16.100000000000001</v>
      </c>
      <c r="E197" s="77">
        <v>24.15</v>
      </c>
      <c r="F197" s="77">
        <v>96.7</v>
      </c>
      <c r="G197" s="78">
        <v>129</v>
      </c>
    </row>
    <row r="198" spans="1:7" x14ac:dyDescent="0.2">
      <c r="A198" s="76">
        <v>64.7</v>
      </c>
      <c r="B198" s="77">
        <v>32.35</v>
      </c>
      <c r="C198" s="77">
        <v>48.5</v>
      </c>
      <c r="D198" s="77">
        <v>16.149999999999999</v>
      </c>
      <c r="E198" s="77">
        <v>24.25</v>
      </c>
      <c r="F198" s="77">
        <v>97</v>
      </c>
      <c r="G198" s="78">
        <v>129.4</v>
      </c>
    </row>
    <row r="199" spans="1:7" x14ac:dyDescent="0.2">
      <c r="A199" s="76">
        <v>64.900000000000006</v>
      </c>
      <c r="B199" s="77">
        <v>32.450000000000003</v>
      </c>
      <c r="C199" s="77">
        <v>48.650000000000006</v>
      </c>
      <c r="D199" s="77">
        <v>16.200000000000003</v>
      </c>
      <c r="E199" s="77">
        <v>24.3</v>
      </c>
      <c r="F199" s="77">
        <v>97.300000000000011</v>
      </c>
      <c r="G199" s="78">
        <v>129.80000000000001</v>
      </c>
    </row>
    <row r="200" spans="1:7" x14ac:dyDescent="0.2">
      <c r="A200" s="76">
        <v>65.099999999999994</v>
      </c>
      <c r="B200" s="77">
        <v>32.549999999999997</v>
      </c>
      <c r="C200" s="77">
        <v>48.8</v>
      </c>
      <c r="D200" s="77">
        <v>16.25</v>
      </c>
      <c r="E200" s="77">
        <v>24.4</v>
      </c>
      <c r="F200" s="77">
        <v>97.6</v>
      </c>
      <c r="G200" s="78">
        <v>130.19999999999999</v>
      </c>
    </row>
    <row r="201" spans="1:7" x14ac:dyDescent="0.2">
      <c r="A201" s="76">
        <v>65.400000000000006</v>
      </c>
      <c r="B201" s="77">
        <v>32.700000000000003</v>
      </c>
      <c r="C201" s="77">
        <v>49.050000000000004</v>
      </c>
      <c r="D201" s="77">
        <v>16.350000000000001</v>
      </c>
      <c r="E201" s="77">
        <v>24.5</v>
      </c>
      <c r="F201" s="77">
        <v>98.100000000000009</v>
      </c>
      <c r="G201" s="78">
        <v>130.80000000000001</v>
      </c>
    </row>
    <row r="202" spans="1:7" x14ac:dyDescent="0.2">
      <c r="A202" s="76">
        <v>65.8</v>
      </c>
      <c r="B202" s="77">
        <v>32.9</v>
      </c>
      <c r="C202" s="77">
        <v>49.349999999999994</v>
      </c>
      <c r="D202" s="77">
        <v>16.45</v>
      </c>
      <c r="E202" s="77">
        <v>24.65</v>
      </c>
      <c r="F202" s="77">
        <v>98.699999999999989</v>
      </c>
      <c r="G202" s="78">
        <v>131.6</v>
      </c>
    </row>
    <row r="203" spans="1:7" x14ac:dyDescent="0.2">
      <c r="A203" s="76">
        <v>66.2</v>
      </c>
      <c r="B203" s="77">
        <v>33.1</v>
      </c>
      <c r="C203" s="77">
        <v>49.65</v>
      </c>
      <c r="D203" s="77">
        <v>16.55</v>
      </c>
      <c r="E203" s="77">
        <v>24.8</v>
      </c>
      <c r="F203" s="77">
        <v>99.3</v>
      </c>
      <c r="G203" s="78">
        <v>132.4</v>
      </c>
    </row>
    <row r="204" spans="1:7" x14ac:dyDescent="0.2">
      <c r="A204" s="76">
        <v>66.599999999999994</v>
      </c>
      <c r="B204" s="77">
        <v>33.299999999999997</v>
      </c>
      <c r="C204" s="77">
        <v>49.95</v>
      </c>
      <c r="D204" s="77">
        <v>16.649999999999999</v>
      </c>
      <c r="E204" s="77">
        <v>24.950000000000003</v>
      </c>
      <c r="F204" s="77">
        <v>99.9</v>
      </c>
      <c r="G204" s="78">
        <v>133.19999999999999</v>
      </c>
    </row>
    <row r="205" spans="1:7" x14ac:dyDescent="0.2">
      <c r="A205" s="76">
        <v>66.8</v>
      </c>
      <c r="B205" s="77">
        <v>33.4</v>
      </c>
      <c r="C205" s="77">
        <v>50.099999999999994</v>
      </c>
      <c r="D205" s="77">
        <v>16.7</v>
      </c>
      <c r="E205" s="77">
        <v>25.049999999999997</v>
      </c>
      <c r="F205" s="77">
        <v>100.19999999999999</v>
      </c>
      <c r="G205" s="78">
        <v>133.6</v>
      </c>
    </row>
    <row r="206" spans="1:7" x14ac:dyDescent="0.2">
      <c r="A206" s="76">
        <v>67</v>
      </c>
      <c r="B206" s="77">
        <v>33.5</v>
      </c>
      <c r="C206" s="77">
        <v>50.25</v>
      </c>
      <c r="D206" s="77">
        <v>16.75</v>
      </c>
      <c r="E206" s="77">
        <v>25.099999999999998</v>
      </c>
      <c r="F206" s="77">
        <v>100.5</v>
      </c>
      <c r="G206" s="78">
        <v>134</v>
      </c>
    </row>
    <row r="207" spans="1:7" x14ac:dyDescent="0.2">
      <c r="A207" s="76">
        <v>67.2</v>
      </c>
      <c r="B207" s="77">
        <v>33.6</v>
      </c>
      <c r="C207" s="77">
        <v>50.4</v>
      </c>
      <c r="D207" s="77">
        <v>16.8</v>
      </c>
      <c r="E207" s="77">
        <v>25.2</v>
      </c>
      <c r="F207" s="77">
        <v>100.8</v>
      </c>
      <c r="G207" s="78">
        <v>134.4</v>
      </c>
    </row>
    <row r="208" spans="1:7" x14ac:dyDescent="0.2">
      <c r="A208" s="76">
        <v>67.400000000000006</v>
      </c>
      <c r="B208" s="77">
        <v>33.700000000000003</v>
      </c>
      <c r="C208" s="77">
        <v>50.55</v>
      </c>
      <c r="D208" s="77">
        <v>16.850000000000001</v>
      </c>
      <c r="E208" s="77">
        <v>25.25</v>
      </c>
      <c r="F208" s="77">
        <v>101.1</v>
      </c>
      <c r="G208" s="78">
        <v>134.80000000000001</v>
      </c>
    </row>
    <row r="209" spans="1:7" x14ac:dyDescent="0.2">
      <c r="A209" s="76">
        <v>67.599999999999994</v>
      </c>
      <c r="B209" s="77">
        <v>33.799999999999997</v>
      </c>
      <c r="C209" s="77">
        <v>50.7</v>
      </c>
      <c r="D209" s="77">
        <v>16.899999999999999</v>
      </c>
      <c r="E209" s="77">
        <v>25.35</v>
      </c>
      <c r="F209" s="77">
        <v>101.4</v>
      </c>
      <c r="G209" s="78">
        <v>135.19999999999999</v>
      </c>
    </row>
    <row r="210" spans="1:7" x14ac:dyDescent="0.2">
      <c r="A210" s="76">
        <v>67.8</v>
      </c>
      <c r="B210" s="77">
        <v>33.9</v>
      </c>
      <c r="C210" s="77">
        <v>50.85</v>
      </c>
      <c r="D210" s="77">
        <v>16.95</v>
      </c>
      <c r="E210" s="77">
        <v>25.4</v>
      </c>
      <c r="F210" s="77">
        <v>101.7</v>
      </c>
      <c r="G210" s="78">
        <v>135.6</v>
      </c>
    </row>
    <row r="211" spans="1:7" x14ac:dyDescent="0.2">
      <c r="A211" s="76">
        <v>68.099999999999994</v>
      </c>
      <c r="B211" s="77">
        <v>34.049999999999997</v>
      </c>
      <c r="C211" s="77">
        <v>51.050000000000004</v>
      </c>
      <c r="D211" s="77">
        <v>17</v>
      </c>
      <c r="E211" s="77">
        <v>25.5</v>
      </c>
      <c r="F211" s="77">
        <v>102.10000000000001</v>
      </c>
      <c r="G211" s="78">
        <v>136.19999999999999</v>
      </c>
    </row>
    <row r="212" spans="1:7" x14ac:dyDescent="0.2">
      <c r="A212" s="76">
        <v>68.400000000000006</v>
      </c>
      <c r="B212" s="77">
        <v>34.200000000000003</v>
      </c>
      <c r="C212" s="77">
        <v>51.3</v>
      </c>
      <c r="D212" s="77">
        <v>17.100000000000001</v>
      </c>
      <c r="E212" s="77">
        <v>25.65</v>
      </c>
      <c r="F212" s="77">
        <v>102.6</v>
      </c>
      <c r="G212" s="78">
        <v>136.80000000000001</v>
      </c>
    </row>
    <row r="213" spans="1:7" x14ac:dyDescent="0.2">
      <c r="A213" s="76">
        <v>68.599999999999994</v>
      </c>
      <c r="B213" s="77">
        <v>34.299999999999997</v>
      </c>
      <c r="C213" s="77">
        <v>51.449999999999996</v>
      </c>
      <c r="D213" s="77">
        <v>17.150000000000002</v>
      </c>
      <c r="E213" s="77">
        <v>25.7</v>
      </c>
      <c r="F213" s="77">
        <v>102.89999999999999</v>
      </c>
      <c r="G213" s="78">
        <v>137.19999999999999</v>
      </c>
    </row>
    <row r="214" spans="1:7" x14ac:dyDescent="0.2">
      <c r="A214" s="76">
        <v>68.900000000000006</v>
      </c>
      <c r="B214" s="77">
        <v>34.450000000000003</v>
      </c>
      <c r="C214" s="77">
        <v>51.65</v>
      </c>
      <c r="D214" s="77">
        <v>17.2</v>
      </c>
      <c r="E214" s="77">
        <v>25.8</v>
      </c>
      <c r="F214" s="77">
        <v>103.3</v>
      </c>
      <c r="G214" s="78">
        <v>137.80000000000001</v>
      </c>
    </row>
    <row r="215" spans="1:7" x14ac:dyDescent="0.2">
      <c r="A215" s="76">
        <v>69.099999999999994</v>
      </c>
      <c r="B215" s="77">
        <v>34.549999999999997</v>
      </c>
      <c r="C215" s="77">
        <v>51.8</v>
      </c>
      <c r="D215" s="77">
        <v>17.25</v>
      </c>
      <c r="E215" s="77">
        <v>25.9</v>
      </c>
      <c r="F215" s="77">
        <v>103.6</v>
      </c>
      <c r="G215" s="78">
        <v>138.19999999999999</v>
      </c>
    </row>
    <row r="216" spans="1:7" x14ac:dyDescent="0.2">
      <c r="A216" s="76">
        <v>69.5</v>
      </c>
      <c r="B216" s="77">
        <v>34.75</v>
      </c>
      <c r="C216" s="77">
        <v>52.1</v>
      </c>
      <c r="D216" s="77">
        <v>17.350000000000001</v>
      </c>
      <c r="E216" s="77">
        <v>26.05</v>
      </c>
      <c r="F216" s="77">
        <v>104.2</v>
      </c>
      <c r="G216" s="78">
        <v>139</v>
      </c>
    </row>
    <row r="217" spans="1:7" x14ac:dyDescent="0.2">
      <c r="A217" s="76">
        <v>69.7</v>
      </c>
      <c r="B217" s="77">
        <v>34.85</v>
      </c>
      <c r="C217" s="77">
        <v>52.25</v>
      </c>
      <c r="D217" s="77">
        <v>17.399999999999999</v>
      </c>
      <c r="E217" s="77">
        <v>26.099999999999998</v>
      </c>
      <c r="F217" s="77">
        <v>104.5</v>
      </c>
      <c r="G217" s="78">
        <v>139.4</v>
      </c>
    </row>
    <row r="218" spans="1:7" x14ac:dyDescent="0.2">
      <c r="A218" s="76">
        <v>70</v>
      </c>
      <c r="B218" s="77">
        <v>35</v>
      </c>
      <c r="C218" s="77">
        <v>52.5</v>
      </c>
      <c r="D218" s="77">
        <v>17.5</v>
      </c>
      <c r="E218" s="77">
        <v>26.25</v>
      </c>
      <c r="F218" s="77">
        <v>105</v>
      </c>
      <c r="G218" s="78">
        <v>140</v>
      </c>
    </row>
    <row r="219" spans="1:7" x14ac:dyDescent="0.2">
      <c r="A219" s="76">
        <v>70.3</v>
      </c>
      <c r="B219" s="77">
        <v>35.15</v>
      </c>
      <c r="C219" s="77">
        <v>52.699999999999996</v>
      </c>
      <c r="D219" s="77">
        <v>17.549999999999997</v>
      </c>
      <c r="E219" s="77">
        <v>26.349999999999998</v>
      </c>
      <c r="F219" s="77">
        <v>105.39999999999999</v>
      </c>
      <c r="G219" s="78">
        <v>140.6</v>
      </c>
    </row>
    <row r="220" spans="1:7" x14ac:dyDescent="0.2">
      <c r="A220" s="76">
        <v>70.599999999999994</v>
      </c>
      <c r="B220" s="77">
        <v>35.299999999999997</v>
      </c>
      <c r="C220" s="77">
        <v>52.95</v>
      </c>
      <c r="D220" s="77">
        <v>17.649999999999999</v>
      </c>
      <c r="E220" s="77">
        <v>26.45</v>
      </c>
      <c r="F220" s="77">
        <v>105.9</v>
      </c>
      <c r="G220" s="78">
        <v>141.19999999999999</v>
      </c>
    </row>
    <row r="221" spans="1:7" x14ac:dyDescent="0.2">
      <c r="A221" s="76">
        <v>70.900000000000006</v>
      </c>
      <c r="B221" s="77">
        <v>35.450000000000003</v>
      </c>
      <c r="C221" s="77">
        <v>53.150000000000006</v>
      </c>
      <c r="D221" s="77">
        <v>17.7</v>
      </c>
      <c r="E221" s="77">
        <v>26.549999999999997</v>
      </c>
      <c r="F221" s="77">
        <v>106.30000000000001</v>
      </c>
      <c r="G221" s="78">
        <v>141.80000000000001</v>
      </c>
    </row>
    <row r="222" spans="1:7" x14ac:dyDescent="0.2">
      <c r="A222" s="76">
        <v>71.099999999999994</v>
      </c>
      <c r="B222" s="77">
        <v>35.549999999999997</v>
      </c>
      <c r="C222" s="77">
        <v>53.3</v>
      </c>
      <c r="D222" s="77">
        <v>17.75</v>
      </c>
      <c r="E222" s="77">
        <v>26.65</v>
      </c>
      <c r="F222" s="77">
        <v>106.6</v>
      </c>
      <c r="G222" s="78">
        <v>142.19999999999999</v>
      </c>
    </row>
    <row r="223" spans="1:7" x14ac:dyDescent="0.2">
      <c r="A223" s="76">
        <v>71.3</v>
      </c>
      <c r="B223" s="77">
        <v>35.65</v>
      </c>
      <c r="C223" s="77">
        <v>53.449999999999996</v>
      </c>
      <c r="D223" s="77">
        <v>17.8</v>
      </c>
      <c r="E223" s="77">
        <v>26.7</v>
      </c>
      <c r="F223" s="77">
        <v>106.89999999999999</v>
      </c>
      <c r="G223" s="78">
        <v>142.6</v>
      </c>
    </row>
    <row r="224" spans="1:7" x14ac:dyDescent="0.2">
      <c r="A224" s="76">
        <v>71.5</v>
      </c>
      <c r="B224" s="77">
        <v>35.75</v>
      </c>
      <c r="C224" s="77">
        <v>53.6</v>
      </c>
      <c r="D224" s="77">
        <v>17.849999999999998</v>
      </c>
      <c r="E224" s="77">
        <v>26.8</v>
      </c>
      <c r="F224" s="77">
        <v>107.2</v>
      </c>
      <c r="G224" s="78">
        <v>143</v>
      </c>
    </row>
    <row r="225" spans="1:7" x14ac:dyDescent="0.2">
      <c r="A225" s="76">
        <v>71.7</v>
      </c>
      <c r="B225" s="77">
        <v>35.85</v>
      </c>
      <c r="C225" s="77">
        <v>53.75</v>
      </c>
      <c r="D225" s="77">
        <v>17.899999999999999</v>
      </c>
      <c r="E225" s="77">
        <v>26.85</v>
      </c>
      <c r="F225" s="77">
        <v>107.5</v>
      </c>
      <c r="G225" s="78">
        <v>143.4</v>
      </c>
    </row>
    <row r="226" spans="1:7" x14ac:dyDescent="0.2">
      <c r="A226" s="76">
        <v>72.099999999999994</v>
      </c>
      <c r="B226" s="77">
        <v>36.049999999999997</v>
      </c>
      <c r="C226" s="77">
        <v>54.050000000000004</v>
      </c>
      <c r="D226" s="77">
        <v>18</v>
      </c>
      <c r="E226" s="77">
        <v>27</v>
      </c>
      <c r="F226" s="77">
        <v>108.10000000000001</v>
      </c>
      <c r="G226" s="78">
        <v>144.19999999999999</v>
      </c>
    </row>
    <row r="227" spans="1:7" x14ac:dyDescent="0.2">
      <c r="A227" s="76">
        <v>72.3</v>
      </c>
      <c r="B227" s="77">
        <v>36.15</v>
      </c>
      <c r="C227" s="77">
        <v>54.2</v>
      </c>
      <c r="D227" s="77">
        <v>18.05</v>
      </c>
      <c r="E227" s="77">
        <v>27.1</v>
      </c>
      <c r="F227" s="77">
        <v>108.4</v>
      </c>
      <c r="G227" s="78">
        <v>144.6</v>
      </c>
    </row>
    <row r="228" spans="1:7" x14ac:dyDescent="0.2">
      <c r="A228" s="76">
        <v>72.5</v>
      </c>
      <c r="B228" s="77">
        <v>36.25</v>
      </c>
      <c r="C228" s="77">
        <v>54.349999999999994</v>
      </c>
      <c r="D228" s="77">
        <v>18.100000000000001</v>
      </c>
      <c r="E228" s="77">
        <v>27.15</v>
      </c>
      <c r="F228" s="77">
        <v>108.69999999999999</v>
      </c>
      <c r="G228" s="78">
        <v>145</v>
      </c>
    </row>
    <row r="229" spans="1:7" x14ac:dyDescent="0.2">
      <c r="A229" s="76">
        <v>72.8</v>
      </c>
      <c r="B229" s="77">
        <v>36.4</v>
      </c>
      <c r="C229" s="77">
        <v>54.6</v>
      </c>
      <c r="D229" s="77">
        <v>18.2</v>
      </c>
      <c r="E229" s="77">
        <v>27.3</v>
      </c>
      <c r="F229" s="77">
        <v>109.2</v>
      </c>
      <c r="G229" s="78">
        <v>145.6</v>
      </c>
    </row>
    <row r="230" spans="1:7" x14ac:dyDescent="0.2">
      <c r="A230" s="76">
        <v>73.099999999999994</v>
      </c>
      <c r="B230" s="77">
        <v>36.549999999999997</v>
      </c>
      <c r="C230" s="77">
        <v>54.800000000000004</v>
      </c>
      <c r="D230" s="77">
        <v>18.25</v>
      </c>
      <c r="E230" s="77">
        <v>27.400000000000002</v>
      </c>
      <c r="F230" s="77">
        <v>109.60000000000001</v>
      </c>
      <c r="G230" s="78">
        <v>146.19999999999999</v>
      </c>
    </row>
    <row r="231" spans="1:7" x14ac:dyDescent="0.2">
      <c r="A231" s="76">
        <v>73.3</v>
      </c>
      <c r="B231" s="77">
        <v>36.65</v>
      </c>
      <c r="C231" s="77">
        <v>54.95</v>
      </c>
      <c r="D231" s="77">
        <v>18.3</v>
      </c>
      <c r="E231" s="77">
        <v>27.450000000000003</v>
      </c>
      <c r="F231" s="77">
        <v>109.9</v>
      </c>
      <c r="G231" s="78">
        <v>146.6</v>
      </c>
    </row>
    <row r="232" spans="1:7" x14ac:dyDescent="0.2">
      <c r="A232" s="76">
        <v>73.5</v>
      </c>
      <c r="B232" s="77">
        <v>36.75</v>
      </c>
      <c r="C232" s="77">
        <v>55.099999999999994</v>
      </c>
      <c r="D232" s="77">
        <v>18.350000000000001</v>
      </c>
      <c r="E232" s="77">
        <v>27.549999999999997</v>
      </c>
      <c r="F232" s="77">
        <v>110.19999999999999</v>
      </c>
      <c r="G232" s="78">
        <v>147</v>
      </c>
    </row>
    <row r="233" spans="1:7" x14ac:dyDescent="0.2">
      <c r="A233" s="76">
        <v>73.7</v>
      </c>
      <c r="B233" s="77">
        <v>36.85</v>
      </c>
      <c r="C233" s="77">
        <v>55.25</v>
      </c>
      <c r="D233" s="77">
        <v>18.400000000000002</v>
      </c>
      <c r="E233" s="77">
        <v>27.599999999999998</v>
      </c>
      <c r="F233" s="77">
        <v>110.5</v>
      </c>
      <c r="G233" s="78">
        <v>147.4</v>
      </c>
    </row>
    <row r="234" spans="1:7" x14ac:dyDescent="0.2">
      <c r="A234" s="76">
        <v>74.2</v>
      </c>
      <c r="B234" s="77">
        <v>37.1</v>
      </c>
      <c r="C234" s="77">
        <v>55.650000000000006</v>
      </c>
      <c r="D234" s="77">
        <v>18.55</v>
      </c>
      <c r="E234" s="77">
        <v>27.799999999999997</v>
      </c>
      <c r="F234" s="77">
        <v>111.30000000000001</v>
      </c>
      <c r="G234" s="78">
        <v>148.4</v>
      </c>
    </row>
    <row r="235" spans="1:7" x14ac:dyDescent="0.2">
      <c r="A235" s="76">
        <v>74.400000000000006</v>
      </c>
      <c r="B235" s="77">
        <v>37.200000000000003</v>
      </c>
      <c r="C235" s="77">
        <v>55.8</v>
      </c>
      <c r="D235" s="77">
        <v>18.600000000000001</v>
      </c>
      <c r="E235" s="77">
        <v>27.9</v>
      </c>
      <c r="F235" s="77">
        <v>111.6</v>
      </c>
      <c r="G235" s="78">
        <v>148.80000000000001</v>
      </c>
    </row>
    <row r="236" spans="1:7" x14ac:dyDescent="0.2">
      <c r="A236" s="76">
        <v>74.599999999999994</v>
      </c>
      <c r="B236" s="77">
        <v>37.299999999999997</v>
      </c>
      <c r="C236" s="77">
        <v>55.949999999999996</v>
      </c>
      <c r="D236" s="77">
        <v>18.649999999999999</v>
      </c>
      <c r="E236" s="77">
        <v>27.95</v>
      </c>
      <c r="F236" s="77">
        <v>111.89999999999999</v>
      </c>
      <c r="G236" s="78">
        <v>149.19999999999999</v>
      </c>
    </row>
    <row r="237" spans="1:7" x14ac:dyDescent="0.2">
      <c r="A237" s="76">
        <v>74.8</v>
      </c>
      <c r="B237" s="77">
        <v>37.4</v>
      </c>
      <c r="C237" s="77">
        <v>56.1</v>
      </c>
      <c r="D237" s="77">
        <v>18.700000000000003</v>
      </c>
      <c r="E237" s="77">
        <v>28.05</v>
      </c>
      <c r="F237" s="77">
        <v>112.2</v>
      </c>
      <c r="G237" s="78">
        <v>149.6</v>
      </c>
    </row>
    <row r="238" spans="1:7" x14ac:dyDescent="0.2">
      <c r="A238" s="76">
        <v>75.2</v>
      </c>
      <c r="B238" s="77">
        <v>37.6</v>
      </c>
      <c r="C238" s="77">
        <v>56.4</v>
      </c>
      <c r="D238" s="77">
        <v>18.799999999999997</v>
      </c>
      <c r="E238" s="77">
        <v>28.2</v>
      </c>
      <c r="F238" s="77">
        <v>112.8</v>
      </c>
      <c r="G238" s="78">
        <v>150.4</v>
      </c>
    </row>
    <row r="239" spans="1:7" x14ac:dyDescent="0.2">
      <c r="A239" s="76">
        <v>75.5</v>
      </c>
      <c r="B239" s="77">
        <v>37.75</v>
      </c>
      <c r="C239" s="77">
        <v>56.6</v>
      </c>
      <c r="D239" s="77">
        <v>18.850000000000001</v>
      </c>
      <c r="E239" s="77">
        <v>28.3</v>
      </c>
      <c r="F239" s="77">
        <v>113.2</v>
      </c>
      <c r="G239" s="78">
        <v>151</v>
      </c>
    </row>
    <row r="240" spans="1:7" x14ac:dyDescent="0.2">
      <c r="A240" s="76">
        <v>75.900000000000006</v>
      </c>
      <c r="B240" s="77">
        <v>37.950000000000003</v>
      </c>
      <c r="C240" s="77">
        <v>56.900000000000006</v>
      </c>
      <c r="D240" s="77">
        <v>18.95</v>
      </c>
      <c r="E240" s="77">
        <v>28.450000000000003</v>
      </c>
      <c r="F240" s="77">
        <v>113.80000000000001</v>
      </c>
      <c r="G240" s="78">
        <v>151.80000000000001</v>
      </c>
    </row>
    <row r="241" spans="1:7" x14ac:dyDescent="0.2">
      <c r="A241" s="76">
        <v>76.099999999999994</v>
      </c>
      <c r="B241" s="77">
        <v>38.049999999999997</v>
      </c>
      <c r="C241" s="77">
        <v>57.05</v>
      </c>
      <c r="D241" s="77">
        <v>19</v>
      </c>
      <c r="E241" s="77">
        <v>28.5</v>
      </c>
      <c r="F241" s="77">
        <v>114.1</v>
      </c>
      <c r="G241" s="78">
        <v>152.19999999999999</v>
      </c>
    </row>
    <row r="242" spans="1:7" x14ac:dyDescent="0.2">
      <c r="A242" s="76">
        <v>76.3</v>
      </c>
      <c r="B242" s="77">
        <v>38.15</v>
      </c>
      <c r="C242" s="77">
        <v>57.199999999999996</v>
      </c>
      <c r="D242" s="77">
        <v>19.05</v>
      </c>
      <c r="E242" s="77">
        <v>28.599999999999998</v>
      </c>
      <c r="F242" s="77">
        <v>114.39999999999999</v>
      </c>
      <c r="G242" s="78">
        <v>152.6</v>
      </c>
    </row>
    <row r="243" spans="1:7" x14ac:dyDescent="0.2">
      <c r="A243" s="76">
        <v>76.5</v>
      </c>
      <c r="B243" s="77">
        <v>38.25</v>
      </c>
      <c r="C243" s="77">
        <v>57.35</v>
      </c>
      <c r="D243" s="77">
        <v>19.099999999999998</v>
      </c>
      <c r="E243" s="77">
        <v>28.650000000000002</v>
      </c>
      <c r="F243" s="77">
        <v>114.7</v>
      </c>
      <c r="G243" s="78">
        <v>153</v>
      </c>
    </row>
    <row r="244" spans="1:7" x14ac:dyDescent="0.2">
      <c r="A244" s="76">
        <v>76.7</v>
      </c>
      <c r="B244" s="77">
        <v>38.35</v>
      </c>
      <c r="C244" s="77">
        <v>57.5</v>
      </c>
      <c r="D244" s="77">
        <v>19.149999999999999</v>
      </c>
      <c r="E244" s="77">
        <v>28.75</v>
      </c>
      <c r="F244" s="77">
        <v>115</v>
      </c>
      <c r="G244" s="78">
        <v>153.4</v>
      </c>
    </row>
    <row r="245" spans="1:7" x14ac:dyDescent="0.2">
      <c r="A245" s="76">
        <v>76.900000000000006</v>
      </c>
      <c r="B245" s="77">
        <v>38.450000000000003</v>
      </c>
      <c r="C245" s="77">
        <v>57.65</v>
      </c>
      <c r="D245" s="77">
        <v>19.2</v>
      </c>
      <c r="E245" s="77">
        <v>28.799999999999997</v>
      </c>
      <c r="F245" s="77">
        <v>115.3</v>
      </c>
      <c r="G245" s="78">
        <v>153.80000000000001</v>
      </c>
    </row>
    <row r="246" spans="1:7" x14ac:dyDescent="0.2">
      <c r="A246" s="76">
        <v>77.099999999999994</v>
      </c>
      <c r="B246" s="77">
        <v>38.549999999999997</v>
      </c>
      <c r="C246" s="77">
        <v>57.800000000000004</v>
      </c>
      <c r="D246" s="77">
        <v>19.25</v>
      </c>
      <c r="E246" s="77">
        <v>28.900000000000002</v>
      </c>
      <c r="F246" s="77">
        <v>115.60000000000001</v>
      </c>
      <c r="G246" s="78">
        <v>154.19999999999999</v>
      </c>
    </row>
    <row r="247" spans="1:7" x14ac:dyDescent="0.2">
      <c r="A247" s="76">
        <v>77.3</v>
      </c>
      <c r="B247" s="77">
        <v>38.65</v>
      </c>
      <c r="C247" s="77">
        <v>57.95</v>
      </c>
      <c r="D247" s="77">
        <v>19.3</v>
      </c>
      <c r="E247" s="77">
        <v>28.95</v>
      </c>
      <c r="F247" s="77">
        <v>115.9</v>
      </c>
      <c r="G247" s="78">
        <v>154.6</v>
      </c>
    </row>
    <row r="248" spans="1:7" x14ac:dyDescent="0.2">
      <c r="A248" s="76">
        <v>77.599999999999994</v>
      </c>
      <c r="B248" s="77">
        <v>38.799999999999997</v>
      </c>
      <c r="C248" s="77">
        <v>58.2</v>
      </c>
      <c r="D248" s="77">
        <v>19.399999999999999</v>
      </c>
      <c r="E248" s="77">
        <v>29.1</v>
      </c>
      <c r="F248" s="77">
        <v>116.4</v>
      </c>
      <c r="G248" s="78">
        <v>155.19999999999999</v>
      </c>
    </row>
    <row r="249" spans="1:7" x14ac:dyDescent="0.2">
      <c r="A249" s="76">
        <v>78.099999999999994</v>
      </c>
      <c r="B249" s="77">
        <v>39.049999999999997</v>
      </c>
      <c r="C249" s="77">
        <v>58.550000000000004</v>
      </c>
      <c r="D249" s="77">
        <v>19.5</v>
      </c>
      <c r="E249" s="77">
        <v>29.25</v>
      </c>
      <c r="F249" s="77">
        <v>117.10000000000001</v>
      </c>
      <c r="G249" s="78">
        <v>156.19999999999999</v>
      </c>
    </row>
    <row r="250" spans="1:7" x14ac:dyDescent="0.2">
      <c r="A250" s="76">
        <v>78.400000000000006</v>
      </c>
      <c r="B250" s="77">
        <v>39.200000000000003</v>
      </c>
      <c r="C250" s="77">
        <v>58.8</v>
      </c>
      <c r="D250" s="77">
        <v>19.600000000000001</v>
      </c>
      <c r="E250" s="77">
        <v>29.4</v>
      </c>
      <c r="F250" s="77">
        <v>117.6</v>
      </c>
      <c r="G250" s="78">
        <v>156.80000000000001</v>
      </c>
    </row>
    <row r="251" spans="1:7" x14ac:dyDescent="0.2">
      <c r="A251" s="76">
        <v>78.599999999999994</v>
      </c>
      <c r="B251" s="77">
        <v>39.299999999999997</v>
      </c>
      <c r="C251" s="77">
        <v>58.949999999999996</v>
      </c>
      <c r="D251" s="77">
        <v>19.650000000000002</v>
      </c>
      <c r="E251" s="77">
        <v>29.45</v>
      </c>
      <c r="F251" s="77">
        <v>117.89999999999999</v>
      </c>
      <c r="G251" s="78">
        <v>157.19999999999999</v>
      </c>
    </row>
    <row r="252" spans="1:7" x14ac:dyDescent="0.2">
      <c r="A252" s="76">
        <v>78.8</v>
      </c>
      <c r="B252" s="77">
        <v>39.4</v>
      </c>
      <c r="C252" s="77">
        <v>59.1</v>
      </c>
      <c r="D252" s="77">
        <v>19.7</v>
      </c>
      <c r="E252" s="77">
        <v>29.55</v>
      </c>
      <c r="F252" s="77">
        <v>118.2</v>
      </c>
      <c r="G252" s="78">
        <v>157.6</v>
      </c>
    </row>
    <row r="253" spans="1:7" x14ac:dyDescent="0.2">
      <c r="A253" s="76">
        <v>79.099999999999994</v>
      </c>
      <c r="B253" s="77">
        <v>39.549999999999997</v>
      </c>
      <c r="C253" s="77">
        <v>59.3</v>
      </c>
      <c r="D253" s="77">
        <v>19.75</v>
      </c>
      <c r="E253" s="77">
        <v>29.65</v>
      </c>
      <c r="F253" s="77">
        <v>118.6</v>
      </c>
      <c r="G253" s="78">
        <v>158.19999999999999</v>
      </c>
    </row>
    <row r="254" spans="1:7" x14ac:dyDescent="0.2">
      <c r="A254" s="76">
        <v>79.3</v>
      </c>
      <c r="B254" s="77">
        <v>39.65</v>
      </c>
      <c r="C254" s="77">
        <v>59.45</v>
      </c>
      <c r="D254" s="77">
        <v>19.8</v>
      </c>
      <c r="E254" s="77">
        <v>29.700000000000003</v>
      </c>
      <c r="F254" s="77">
        <v>118.9</v>
      </c>
      <c r="G254" s="78">
        <v>158.6</v>
      </c>
    </row>
    <row r="255" spans="1:7" x14ac:dyDescent="0.2">
      <c r="A255" s="76">
        <v>79.5</v>
      </c>
      <c r="B255" s="77">
        <v>39.75</v>
      </c>
      <c r="C255" s="77">
        <v>59.6</v>
      </c>
      <c r="D255" s="77">
        <v>19.850000000000001</v>
      </c>
      <c r="E255" s="77">
        <v>29.8</v>
      </c>
      <c r="F255" s="77">
        <v>119.2</v>
      </c>
      <c r="G255" s="78">
        <v>159</v>
      </c>
    </row>
    <row r="256" spans="1:7" x14ac:dyDescent="0.2">
      <c r="A256" s="76">
        <v>79.7</v>
      </c>
      <c r="B256" s="77">
        <v>39.85</v>
      </c>
      <c r="C256" s="77">
        <v>59.75</v>
      </c>
      <c r="D256" s="77">
        <v>19.899999999999999</v>
      </c>
      <c r="E256" s="77">
        <v>29.849999999999998</v>
      </c>
      <c r="F256" s="77">
        <v>119.5</v>
      </c>
      <c r="G256" s="78">
        <v>159.4</v>
      </c>
    </row>
    <row r="257" spans="1:7" x14ac:dyDescent="0.2">
      <c r="A257" s="76">
        <v>80.099999999999994</v>
      </c>
      <c r="B257" s="77">
        <v>40.049999999999997</v>
      </c>
      <c r="C257" s="77">
        <v>60.05</v>
      </c>
      <c r="D257" s="77">
        <v>20</v>
      </c>
      <c r="E257" s="77">
        <v>30</v>
      </c>
      <c r="F257" s="77">
        <v>120.1</v>
      </c>
      <c r="G257" s="78">
        <v>160.19999999999999</v>
      </c>
    </row>
    <row r="258" spans="1:7" x14ac:dyDescent="0.2">
      <c r="A258" s="76">
        <v>80.3</v>
      </c>
      <c r="B258" s="77">
        <v>40.15</v>
      </c>
      <c r="C258" s="77">
        <v>60.199999999999996</v>
      </c>
      <c r="D258" s="77">
        <v>20.049999999999997</v>
      </c>
      <c r="E258" s="77">
        <v>30.099999999999998</v>
      </c>
      <c r="F258" s="77">
        <v>120.39999999999999</v>
      </c>
      <c r="G258" s="78">
        <v>160.6</v>
      </c>
    </row>
    <row r="259" spans="1:7" x14ac:dyDescent="0.2">
      <c r="A259" s="76">
        <v>80.599999999999994</v>
      </c>
      <c r="B259" s="77">
        <v>40.299999999999997</v>
      </c>
      <c r="C259" s="77">
        <v>60.45</v>
      </c>
      <c r="D259" s="77">
        <v>20.150000000000002</v>
      </c>
      <c r="E259" s="77">
        <v>30.2</v>
      </c>
      <c r="F259" s="77">
        <v>120.9</v>
      </c>
      <c r="G259" s="78">
        <v>161.19999999999999</v>
      </c>
    </row>
    <row r="260" spans="1:7" x14ac:dyDescent="0.2">
      <c r="A260" s="76">
        <v>80.8</v>
      </c>
      <c r="B260" s="77">
        <v>40.4</v>
      </c>
      <c r="C260" s="77">
        <v>60.599999999999994</v>
      </c>
      <c r="D260" s="77">
        <v>20.2</v>
      </c>
      <c r="E260" s="77">
        <v>30.299999999999997</v>
      </c>
      <c r="F260" s="77">
        <v>121.19999999999999</v>
      </c>
      <c r="G260" s="78">
        <v>161.6</v>
      </c>
    </row>
    <row r="261" spans="1:7" x14ac:dyDescent="0.2">
      <c r="A261" s="76">
        <v>81.2</v>
      </c>
      <c r="B261" s="77">
        <v>40.6</v>
      </c>
      <c r="C261" s="77">
        <v>60.9</v>
      </c>
      <c r="D261" s="77">
        <v>20.299999999999997</v>
      </c>
      <c r="E261" s="77">
        <v>30.45</v>
      </c>
      <c r="F261" s="77">
        <v>121.8</v>
      </c>
      <c r="G261" s="78">
        <v>162.4</v>
      </c>
    </row>
    <row r="262" spans="1:7" x14ac:dyDescent="0.2">
      <c r="A262" s="76">
        <v>81.5</v>
      </c>
      <c r="B262" s="77">
        <v>40.75</v>
      </c>
      <c r="C262" s="77">
        <v>61.1</v>
      </c>
      <c r="D262" s="77">
        <v>20.350000000000001</v>
      </c>
      <c r="E262" s="77">
        <v>30.55</v>
      </c>
      <c r="F262" s="77">
        <v>122.2</v>
      </c>
      <c r="G262" s="78">
        <v>163</v>
      </c>
    </row>
    <row r="263" spans="1:7" x14ac:dyDescent="0.2">
      <c r="A263" s="76">
        <v>81.7</v>
      </c>
      <c r="B263" s="77">
        <v>40.85</v>
      </c>
      <c r="C263" s="77">
        <v>61.25</v>
      </c>
      <c r="D263" s="77">
        <v>20.399999999999999</v>
      </c>
      <c r="E263" s="77">
        <v>30.6</v>
      </c>
      <c r="F263" s="77">
        <v>122.5</v>
      </c>
      <c r="G263" s="78">
        <v>163.4</v>
      </c>
    </row>
    <row r="264" spans="1:7" x14ac:dyDescent="0.2">
      <c r="A264" s="76">
        <v>81.900000000000006</v>
      </c>
      <c r="B264" s="77">
        <v>40.950000000000003</v>
      </c>
      <c r="C264" s="77">
        <v>61.4</v>
      </c>
      <c r="D264" s="77">
        <v>20.45</v>
      </c>
      <c r="E264" s="77">
        <v>30.7</v>
      </c>
      <c r="F264" s="77">
        <v>122.8</v>
      </c>
      <c r="G264" s="78">
        <v>163.80000000000001</v>
      </c>
    </row>
    <row r="265" spans="1:7" x14ac:dyDescent="0.2">
      <c r="A265" s="76">
        <v>82.3</v>
      </c>
      <c r="B265" s="77">
        <v>41.15</v>
      </c>
      <c r="C265" s="77">
        <v>61.7</v>
      </c>
      <c r="D265" s="77">
        <v>20.55</v>
      </c>
      <c r="E265" s="77">
        <v>30.85</v>
      </c>
      <c r="F265" s="77">
        <v>123.4</v>
      </c>
      <c r="G265" s="78">
        <v>164.6</v>
      </c>
    </row>
    <row r="266" spans="1:7" x14ac:dyDescent="0.2">
      <c r="A266" s="76">
        <v>82.5</v>
      </c>
      <c r="B266" s="77">
        <v>41.25</v>
      </c>
      <c r="C266" s="77">
        <v>61.849999999999994</v>
      </c>
      <c r="D266" s="77">
        <v>20.6</v>
      </c>
      <c r="E266" s="77">
        <v>30.9</v>
      </c>
      <c r="F266" s="77">
        <v>123.69999999999999</v>
      </c>
      <c r="G266" s="78">
        <v>165</v>
      </c>
    </row>
    <row r="267" spans="1:7" x14ac:dyDescent="0.2">
      <c r="A267" s="76">
        <v>82.8</v>
      </c>
      <c r="B267" s="77">
        <v>41.4</v>
      </c>
      <c r="C267" s="77">
        <v>62.1</v>
      </c>
      <c r="D267" s="77">
        <v>20.7</v>
      </c>
      <c r="E267" s="77">
        <v>31.05</v>
      </c>
      <c r="F267" s="77">
        <v>124.2</v>
      </c>
      <c r="G267" s="78">
        <v>165.6</v>
      </c>
    </row>
    <row r="268" spans="1:7" x14ac:dyDescent="0.2">
      <c r="A268" s="76">
        <v>83</v>
      </c>
      <c r="B268" s="77">
        <v>41.5</v>
      </c>
      <c r="C268" s="77">
        <v>62.25</v>
      </c>
      <c r="D268" s="77">
        <v>20.75</v>
      </c>
      <c r="E268" s="77">
        <v>31.099999999999998</v>
      </c>
      <c r="F268" s="77">
        <v>124.5</v>
      </c>
      <c r="G268" s="78">
        <v>166</v>
      </c>
    </row>
    <row r="269" spans="1:7" x14ac:dyDescent="0.2">
      <c r="A269" s="76">
        <v>83.2</v>
      </c>
      <c r="B269" s="77">
        <v>41.6</v>
      </c>
      <c r="C269" s="77">
        <v>62.400000000000006</v>
      </c>
      <c r="D269" s="77">
        <v>20.8</v>
      </c>
      <c r="E269" s="77">
        <v>31.200000000000003</v>
      </c>
      <c r="F269" s="77">
        <v>124.80000000000001</v>
      </c>
      <c r="G269" s="78">
        <v>166.4</v>
      </c>
    </row>
    <row r="270" spans="1:7" x14ac:dyDescent="0.2">
      <c r="A270" s="76">
        <v>83.5</v>
      </c>
      <c r="B270" s="77">
        <v>41.75</v>
      </c>
      <c r="C270" s="77">
        <v>62.599999999999994</v>
      </c>
      <c r="D270" s="77">
        <v>20.85</v>
      </c>
      <c r="E270" s="77">
        <v>31.299999999999997</v>
      </c>
      <c r="F270" s="77">
        <v>125.19999999999999</v>
      </c>
      <c r="G270" s="78">
        <v>167</v>
      </c>
    </row>
    <row r="271" spans="1:7" x14ac:dyDescent="0.2">
      <c r="A271" s="76">
        <v>83.7</v>
      </c>
      <c r="B271" s="77">
        <v>41.85</v>
      </c>
      <c r="C271" s="77">
        <v>62.75</v>
      </c>
      <c r="D271" s="77">
        <v>20.9</v>
      </c>
      <c r="E271" s="77">
        <v>31.349999999999998</v>
      </c>
      <c r="F271" s="77">
        <v>125.5</v>
      </c>
      <c r="G271" s="78">
        <v>167.4</v>
      </c>
    </row>
    <row r="272" spans="1:7" x14ac:dyDescent="0.2">
      <c r="A272" s="76">
        <v>83.9</v>
      </c>
      <c r="B272" s="77">
        <v>41.95</v>
      </c>
      <c r="C272" s="77">
        <v>62.9</v>
      </c>
      <c r="D272" s="77">
        <v>20.950000000000003</v>
      </c>
      <c r="E272" s="77">
        <v>31.45</v>
      </c>
      <c r="F272" s="77">
        <v>125.8</v>
      </c>
      <c r="G272" s="78">
        <v>167.8</v>
      </c>
    </row>
    <row r="273" spans="1:7" x14ac:dyDescent="0.2">
      <c r="A273" s="76">
        <v>84.2</v>
      </c>
      <c r="B273" s="77">
        <v>42.1</v>
      </c>
      <c r="C273" s="77">
        <v>63.150000000000006</v>
      </c>
      <c r="D273" s="77">
        <v>21.05</v>
      </c>
      <c r="E273" s="77">
        <v>31.549999999999997</v>
      </c>
      <c r="F273" s="77">
        <v>126.30000000000001</v>
      </c>
      <c r="G273" s="78">
        <v>168.4</v>
      </c>
    </row>
    <row r="274" spans="1:7" x14ac:dyDescent="0.2">
      <c r="A274" s="76">
        <v>84.5</v>
      </c>
      <c r="B274" s="77">
        <v>42.25</v>
      </c>
      <c r="C274" s="77">
        <v>63.35</v>
      </c>
      <c r="D274" s="77">
        <v>21.099999999999998</v>
      </c>
      <c r="E274" s="77">
        <v>31.65</v>
      </c>
      <c r="F274" s="77">
        <v>126.7</v>
      </c>
      <c r="G274" s="78">
        <v>169</v>
      </c>
    </row>
    <row r="275" spans="1:7" x14ac:dyDescent="0.2">
      <c r="A275" s="76">
        <v>84.7</v>
      </c>
      <c r="B275" s="77">
        <v>42.35</v>
      </c>
      <c r="C275" s="77">
        <v>63.5</v>
      </c>
      <c r="D275" s="77">
        <v>21.150000000000002</v>
      </c>
      <c r="E275" s="77">
        <v>31.75</v>
      </c>
      <c r="F275" s="77">
        <v>127</v>
      </c>
      <c r="G275" s="78">
        <v>169.4</v>
      </c>
    </row>
    <row r="276" spans="1:7" x14ac:dyDescent="0.2">
      <c r="A276" s="76">
        <v>84.9</v>
      </c>
      <c r="B276" s="77">
        <v>42.45</v>
      </c>
      <c r="C276" s="77">
        <v>63.650000000000006</v>
      </c>
      <c r="D276" s="77">
        <v>21.200000000000003</v>
      </c>
      <c r="E276" s="77">
        <v>31.8</v>
      </c>
      <c r="F276" s="77">
        <v>127.30000000000001</v>
      </c>
      <c r="G276" s="78">
        <v>169.8</v>
      </c>
    </row>
    <row r="277" spans="1:7" x14ac:dyDescent="0.2">
      <c r="A277" s="76">
        <v>85.1</v>
      </c>
      <c r="B277" s="77">
        <v>42.55</v>
      </c>
      <c r="C277" s="77">
        <v>63.8</v>
      </c>
      <c r="D277" s="77">
        <v>21.25</v>
      </c>
      <c r="E277" s="77">
        <v>31.9</v>
      </c>
      <c r="F277" s="77">
        <v>127.6</v>
      </c>
      <c r="G277" s="78">
        <v>170.2</v>
      </c>
    </row>
    <row r="278" spans="1:7" x14ac:dyDescent="0.2">
      <c r="A278" s="76">
        <v>85.4</v>
      </c>
      <c r="B278" s="77">
        <v>42.7</v>
      </c>
      <c r="C278" s="77">
        <v>64.05</v>
      </c>
      <c r="D278" s="77">
        <v>21.349999999999998</v>
      </c>
      <c r="E278" s="77">
        <v>32</v>
      </c>
      <c r="F278" s="77">
        <v>128.1</v>
      </c>
      <c r="G278" s="78">
        <v>170.8</v>
      </c>
    </row>
    <row r="279" spans="1:7" x14ac:dyDescent="0.2">
      <c r="A279" s="76">
        <v>85.7</v>
      </c>
      <c r="B279" s="77">
        <v>42.85</v>
      </c>
      <c r="C279" s="77">
        <v>64.25</v>
      </c>
      <c r="D279" s="77">
        <v>21.400000000000002</v>
      </c>
      <c r="E279" s="77">
        <v>32.1</v>
      </c>
      <c r="F279" s="77">
        <v>128.5</v>
      </c>
      <c r="G279" s="78">
        <v>171.4</v>
      </c>
    </row>
    <row r="280" spans="1:7" x14ac:dyDescent="0.2">
      <c r="A280" s="76">
        <v>86</v>
      </c>
      <c r="B280" s="77">
        <v>43</v>
      </c>
      <c r="C280" s="77">
        <v>64.5</v>
      </c>
      <c r="D280" s="77">
        <v>21.5</v>
      </c>
      <c r="E280" s="77">
        <v>32.25</v>
      </c>
      <c r="F280" s="77">
        <v>129</v>
      </c>
      <c r="G280" s="78">
        <v>172</v>
      </c>
    </row>
    <row r="281" spans="1:7" x14ac:dyDescent="0.2">
      <c r="A281" s="76">
        <v>86.4</v>
      </c>
      <c r="B281" s="77">
        <v>43.2</v>
      </c>
      <c r="C281" s="77">
        <v>64.800000000000011</v>
      </c>
      <c r="D281" s="77">
        <v>21.6</v>
      </c>
      <c r="E281" s="77">
        <v>32.400000000000006</v>
      </c>
      <c r="F281" s="77">
        <v>129.60000000000002</v>
      </c>
      <c r="G281" s="78">
        <v>172.8</v>
      </c>
    </row>
    <row r="282" spans="1:7" x14ac:dyDescent="0.2">
      <c r="A282" s="76">
        <v>86.6</v>
      </c>
      <c r="B282" s="77">
        <v>43.3</v>
      </c>
      <c r="C282" s="77">
        <v>64.95</v>
      </c>
      <c r="D282" s="77">
        <v>21.65</v>
      </c>
      <c r="E282" s="77">
        <v>32.450000000000003</v>
      </c>
      <c r="F282" s="77">
        <v>129.9</v>
      </c>
      <c r="G282" s="78">
        <v>173.2</v>
      </c>
    </row>
    <row r="283" spans="1:7" x14ac:dyDescent="0.2">
      <c r="A283" s="76">
        <v>87</v>
      </c>
      <c r="B283" s="77">
        <v>43.5</v>
      </c>
      <c r="C283" s="77">
        <v>65.25</v>
      </c>
      <c r="D283" s="77">
        <v>21.75</v>
      </c>
      <c r="E283" s="77">
        <v>32.599999999999994</v>
      </c>
      <c r="F283" s="77">
        <v>130.5</v>
      </c>
      <c r="G283" s="78">
        <v>174</v>
      </c>
    </row>
    <row r="284" spans="1:7" x14ac:dyDescent="0.2">
      <c r="A284" s="76">
        <v>87.3</v>
      </c>
      <c r="B284" s="77">
        <v>43.65</v>
      </c>
      <c r="C284" s="77">
        <v>65.45</v>
      </c>
      <c r="D284" s="77">
        <v>21.8</v>
      </c>
      <c r="E284" s="77">
        <v>32.700000000000003</v>
      </c>
      <c r="F284" s="77">
        <v>130.9</v>
      </c>
      <c r="G284" s="78">
        <v>174.6</v>
      </c>
    </row>
    <row r="285" spans="1:7" x14ac:dyDescent="0.2">
      <c r="A285" s="76">
        <v>87.5</v>
      </c>
      <c r="B285" s="77">
        <v>43.75</v>
      </c>
      <c r="C285" s="77">
        <v>65.599999999999994</v>
      </c>
      <c r="D285" s="77">
        <v>21.85</v>
      </c>
      <c r="E285" s="77">
        <v>32.799999999999997</v>
      </c>
      <c r="F285" s="77">
        <v>131.19999999999999</v>
      </c>
      <c r="G285" s="78">
        <v>175</v>
      </c>
    </row>
    <row r="286" spans="1:7" x14ac:dyDescent="0.2">
      <c r="A286" s="76">
        <v>87.7</v>
      </c>
      <c r="B286" s="77">
        <v>43.85</v>
      </c>
      <c r="C286" s="77">
        <v>65.75</v>
      </c>
      <c r="D286" s="77">
        <v>21.9</v>
      </c>
      <c r="E286" s="77">
        <v>32.85</v>
      </c>
      <c r="F286" s="77">
        <v>131.5</v>
      </c>
      <c r="G286" s="78">
        <v>175.4</v>
      </c>
    </row>
    <row r="287" spans="1:7" x14ac:dyDescent="0.2">
      <c r="A287" s="76">
        <v>87.9</v>
      </c>
      <c r="B287" s="77">
        <v>43.95</v>
      </c>
      <c r="C287" s="77">
        <v>65.900000000000006</v>
      </c>
      <c r="D287" s="77">
        <v>21.95</v>
      </c>
      <c r="E287" s="77">
        <v>32.950000000000003</v>
      </c>
      <c r="F287" s="77">
        <v>131.80000000000001</v>
      </c>
      <c r="G287" s="78">
        <v>175.8</v>
      </c>
    </row>
    <row r="288" spans="1:7" x14ac:dyDescent="0.2">
      <c r="A288" s="76">
        <v>88.1</v>
      </c>
      <c r="B288" s="77">
        <v>44.05</v>
      </c>
      <c r="C288" s="77">
        <v>66.050000000000011</v>
      </c>
      <c r="D288" s="77">
        <v>22</v>
      </c>
      <c r="E288" s="77">
        <v>33</v>
      </c>
      <c r="F288" s="77">
        <v>132.10000000000002</v>
      </c>
      <c r="G288" s="78">
        <v>176.2</v>
      </c>
    </row>
    <row r="289" spans="1:7" x14ac:dyDescent="0.2">
      <c r="A289" s="76">
        <v>88.3</v>
      </c>
      <c r="B289" s="77">
        <v>44.15</v>
      </c>
      <c r="C289" s="77">
        <v>66.2</v>
      </c>
      <c r="D289" s="77">
        <v>22.05</v>
      </c>
      <c r="E289" s="77">
        <v>33.1</v>
      </c>
      <c r="F289" s="77">
        <v>132.4</v>
      </c>
      <c r="G289" s="78">
        <v>176.6</v>
      </c>
    </row>
    <row r="290" spans="1:7" x14ac:dyDescent="0.2">
      <c r="A290" s="76">
        <v>88.5</v>
      </c>
      <c r="B290" s="77">
        <v>44.25</v>
      </c>
      <c r="C290" s="77">
        <v>66.349999999999994</v>
      </c>
      <c r="D290" s="77">
        <v>22.1</v>
      </c>
      <c r="E290" s="77">
        <v>33.15</v>
      </c>
      <c r="F290" s="77">
        <v>132.69999999999999</v>
      </c>
      <c r="G290" s="78">
        <v>177</v>
      </c>
    </row>
    <row r="291" spans="1:7" x14ac:dyDescent="0.2">
      <c r="A291" s="76">
        <v>88.8</v>
      </c>
      <c r="B291" s="77">
        <v>44.4</v>
      </c>
      <c r="C291" s="77">
        <v>66.599999999999994</v>
      </c>
      <c r="D291" s="77">
        <v>22.200000000000003</v>
      </c>
      <c r="E291" s="77">
        <v>33.299999999999997</v>
      </c>
      <c r="F291" s="77">
        <v>133.19999999999999</v>
      </c>
      <c r="G291" s="78">
        <v>177.6</v>
      </c>
    </row>
    <row r="292" spans="1:7" x14ac:dyDescent="0.2">
      <c r="A292" s="76">
        <v>89.3</v>
      </c>
      <c r="B292" s="77">
        <v>44.65</v>
      </c>
      <c r="C292" s="77">
        <v>66.95</v>
      </c>
      <c r="D292" s="77">
        <v>22.3</v>
      </c>
      <c r="E292" s="77">
        <v>33.450000000000003</v>
      </c>
      <c r="F292" s="77">
        <v>133.9</v>
      </c>
      <c r="G292" s="78">
        <v>178.6</v>
      </c>
    </row>
    <row r="293" spans="1:7" x14ac:dyDescent="0.2">
      <c r="A293" s="76">
        <v>89.5</v>
      </c>
      <c r="B293" s="77">
        <v>44.75</v>
      </c>
      <c r="C293" s="77">
        <v>67.099999999999994</v>
      </c>
      <c r="D293" s="77">
        <v>22.349999999999998</v>
      </c>
      <c r="E293" s="77">
        <v>33.549999999999997</v>
      </c>
      <c r="F293" s="77">
        <v>134.19999999999999</v>
      </c>
      <c r="G293" s="78">
        <v>179</v>
      </c>
    </row>
    <row r="294" spans="1:7" x14ac:dyDescent="0.2">
      <c r="A294" s="76">
        <v>89.7</v>
      </c>
      <c r="B294" s="77">
        <v>44.85</v>
      </c>
      <c r="C294" s="77">
        <v>67.25</v>
      </c>
      <c r="D294" s="77">
        <v>22.400000000000002</v>
      </c>
      <c r="E294" s="77">
        <v>33.6</v>
      </c>
      <c r="F294" s="77">
        <v>134.5</v>
      </c>
      <c r="G294" s="78">
        <v>179.4</v>
      </c>
    </row>
    <row r="295" spans="1:7" x14ac:dyDescent="0.2">
      <c r="A295" s="76">
        <v>89.9</v>
      </c>
      <c r="B295" s="77">
        <v>44.95</v>
      </c>
      <c r="C295" s="77">
        <v>67.400000000000006</v>
      </c>
      <c r="D295" s="77">
        <v>22.450000000000003</v>
      </c>
      <c r="E295" s="77">
        <v>33.700000000000003</v>
      </c>
      <c r="F295" s="77">
        <v>134.80000000000001</v>
      </c>
      <c r="G295" s="78">
        <v>179.8</v>
      </c>
    </row>
    <row r="296" spans="1:7" x14ac:dyDescent="0.2">
      <c r="A296" s="76">
        <v>90.1</v>
      </c>
      <c r="B296" s="77">
        <v>45.05</v>
      </c>
      <c r="C296" s="77">
        <v>67.55</v>
      </c>
      <c r="D296" s="77">
        <v>22.5</v>
      </c>
      <c r="E296" s="77">
        <v>33.75</v>
      </c>
      <c r="F296" s="77">
        <v>135.1</v>
      </c>
      <c r="G296" s="78">
        <v>180.2</v>
      </c>
    </row>
    <row r="297" spans="1:7" x14ac:dyDescent="0.2">
      <c r="A297" s="76">
        <v>90.4</v>
      </c>
      <c r="B297" s="77">
        <v>45.2</v>
      </c>
      <c r="C297" s="77">
        <v>67.8</v>
      </c>
      <c r="D297" s="77">
        <v>22.599999999999998</v>
      </c>
      <c r="E297" s="77">
        <v>33.9</v>
      </c>
      <c r="F297" s="77">
        <v>135.6</v>
      </c>
      <c r="G297" s="78">
        <v>180.8</v>
      </c>
    </row>
    <row r="298" spans="1:7" x14ac:dyDescent="0.2">
      <c r="A298" s="76">
        <v>90.6</v>
      </c>
      <c r="B298" s="77">
        <v>45.3</v>
      </c>
      <c r="C298" s="77">
        <v>67.95</v>
      </c>
      <c r="D298" s="77">
        <v>22.650000000000002</v>
      </c>
      <c r="E298" s="77">
        <v>33.950000000000003</v>
      </c>
      <c r="F298" s="77">
        <v>135.9</v>
      </c>
      <c r="G298" s="78">
        <v>181.2</v>
      </c>
    </row>
    <row r="299" spans="1:7" x14ac:dyDescent="0.2">
      <c r="A299" s="76">
        <v>90.8</v>
      </c>
      <c r="B299" s="77">
        <v>45.4</v>
      </c>
      <c r="C299" s="77">
        <v>68.099999999999994</v>
      </c>
      <c r="D299" s="77">
        <v>22.7</v>
      </c>
      <c r="E299" s="77">
        <v>34.049999999999997</v>
      </c>
      <c r="F299" s="77">
        <v>136.19999999999999</v>
      </c>
      <c r="G299" s="78">
        <v>181.6</v>
      </c>
    </row>
    <row r="300" spans="1:7" x14ac:dyDescent="0.2">
      <c r="A300" s="76">
        <v>91.1</v>
      </c>
      <c r="B300" s="77">
        <v>45.55</v>
      </c>
      <c r="C300" s="77">
        <v>68.3</v>
      </c>
      <c r="D300" s="77">
        <v>22.75</v>
      </c>
      <c r="E300" s="77">
        <v>34.15</v>
      </c>
      <c r="F300" s="77">
        <v>136.6</v>
      </c>
      <c r="G300" s="78">
        <v>182.2</v>
      </c>
    </row>
    <row r="301" spans="1:7" x14ac:dyDescent="0.2">
      <c r="A301" s="76">
        <v>91.6</v>
      </c>
      <c r="B301" s="77">
        <v>45.8</v>
      </c>
      <c r="C301" s="77">
        <v>68.7</v>
      </c>
      <c r="D301" s="77">
        <v>22.9</v>
      </c>
      <c r="E301" s="77">
        <v>34.35</v>
      </c>
      <c r="F301" s="77">
        <v>137.4</v>
      </c>
      <c r="G301" s="78">
        <v>183.2</v>
      </c>
    </row>
    <row r="302" spans="1:7" x14ac:dyDescent="0.2">
      <c r="A302" s="76">
        <v>92</v>
      </c>
      <c r="B302" s="77">
        <v>46</v>
      </c>
      <c r="C302" s="77">
        <v>69</v>
      </c>
      <c r="D302" s="77">
        <v>23</v>
      </c>
      <c r="E302" s="77">
        <v>34.5</v>
      </c>
      <c r="F302" s="77">
        <v>138</v>
      </c>
      <c r="G302" s="78">
        <v>184</v>
      </c>
    </row>
    <row r="303" spans="1:7" x14ac:dyDescent="0.2">
      <c r="A303" s="76">
        <v>92.2</v>
      </c>
      <c r="B303" s="77">
        <v>46.1</v>
      </c>
      <c r="C303" s="77">
        <v>69.150000000000006</v>
      </c>
      <c r="D303" s="77">
        <v>23.05</v>
      </c>
      <c r="E303" s="77">
        <v>34.549999999999997</v>
      </c>
      <c r="F303" s="77">
        <v>138.30000000000001</v>
      </c>
      <c r="G303" s="78">
        <v>184.4</v>
      </c>
    </row>
    <row r="304" spans="1:7" x14ac:dyDescent="0.2">
      <c r="A304" s="76">
        <v>92.4</v>
      </c>
      <c r="B304" s="77">
        <v>46.2</v>
      </c>
      <c r="C304" s="77">
        <v>69.3</v>
      </c>
      <c r="D304" s="77">
        <v>23.1</v>
      </c>
      <c r="E304" s="77">
        <v>34.65</v>
      </c>
      <c r="F304" s="77">
        <v>138.6</v>
      </c>
      <c r="G304" s="78">
        <v>184.8</v>
      </c>
    </row>
    <row r="305" spans="1:7" x14ac:dyDescent="0.2">
      <c r="A305" s="76">
        <v>92.6</v>
      </c>
      <c r="B305" s="77">
        <v>46.3</v>
      </c>
      <c r="C305" s="77">
        <v>69.45</v>
      </c>
      <c r="D305" s="77">
        <v>23.15</v>
      </c>
      <c r="E305" s="77">
        <v>34.700000000000003</v>
      </c>
      <c r="F305" s="77">
        <v>138.9</v>
      </c>
      <c r="G305" s="78">
        <v>185.2</v>
      </c>
    </row>
    <row r="306" spans="1:7" x14ac:dyDescent="0.2">
      <c r="A306" s="76">
        <v>92.9</v>
      </c>
      <c r="B306" s="77">
        <v>46.45</v>
      </c>
      <c r="C306" s="77">
        <v>69.650000000000006</v>
      </c>
      <c r="D306" s="77">
        <v>23.2</v>
      </c>
      <c r="E306" s="77">
        <v>34.799999999999997</v>
      </c>
      <c r="F306" s="77">
        <v>139.30000000000001</v>
      </c>
      <c r="G306" s="78">
        <v>185.8</v>
      </c>
    </row>
    <row r="307" spans="1:7" x14ac:dyDescent="0.2">
      <c r="A307" s="76">
        <v>93.1</v>
      </c>
      <c r="B307" s="77">
        <v>46.55</v>
      </c>
      <c r="C307" s="77">
        <v>69.800000000000011</v>
      </c>
      <c r="D307" s="77">
        <v>23.25</v>
      </c>
      <c r="E307" s="77">
        <v>34.900000000000006</v>
      </c>
      <c r="F307" s="77">
        <v>139.60000000000002</v>
      </c>
      <c r="G307" s="78">
        <v>186.2</v>
      </c>
    </row>
    <row r="308" spans="1:7" x14ac:dyDescent="0.2">
      <c r="A308" s="76">
        <v>93.3</v>
      </c>
      <c r="B308" s="77">
        <v>46.65</v>
      </c>
      <c r="C308" s="77">
        <v>69.95</v>
      </c>
      <c r="D308" s="77">
        <v>23.3</v>
      </c>
      <c r="E308" s="77">
        <v>34.950000000000003</v>
      </c>
      <c r="F308" s="77">
        <v>139.9</v>
      </c>
      <c r="G308" s="78">
        <v>186.6</v>
      </c>
    </row>
    <row r="309" spans="1:7" x14ac:dyDescent="0.2">
      <c r="A309" s="76">
        <v>93.6</v>
      </c>
      <c r="B309" s="77">
        <v>46.8</v>
      </c>
      <c r="C309" s="77">
        <v>70.199999999999989</v>
      </c>
      <c r="D309" s="77">
        <v>23.4</v>
      </c>
      <c r="E309" s="77">
        <v>35.099999999999994</v>
      </c>
      <c r="F309" s="77">
        <v>140.39999999999998</v>
      </c>
      <c r="G309" s="78">
        <v>187.2</v>
      </c>
    </row>
    <row r="310" spans="1:7" x14ac:dyDescent="0.2">
      <c r="A310" s="76">
        <v>93.9</v>
      </c>
      <c r="B310" s="77">
        <v>46.95</v>
      </c>
      <c r="C310" s="77">
        <v>70.400000000000006</v>
      </c>
      <c r="D310" s="77">
        <v>23.450000000000003</v>
      </c>
      <c r="E310" s="77">
        <v>35.200000000000003</v>
      </c>
      <c r="F310" s="77">
        <v>140.80000000000001</v>
      </c>
      <c r="G310" s="78">
        <v>187.8</v>
      </c>
    </row>
    <row r="311" spans="1:7" x14ac:dyDescent="0.2">
      <c r="A311" s="76">
        <v>94.1</v>
      </c>
      <c r="B311" s="77">
        <v>47.05</v>
      </c>
      <c r="C311" s="77">
        <v>70.55</v>
      </c>
      <c r="D311" s="77">
        <v>23.5</v>
      </c>
      <c r="E311" s="77">
        <v>35.25</v>
      </c>
      <c r="F311" s="77">
        <v>141.1</v>
      </c>
      <c r="G311" s="78">
        <v>188.2</v>
      </c>
    </row>
    <row r="312" spans="1:7" x14ac:dyDescent="0.2">
      <c r="A312" s="76">
        <v>94.3</v>
      </c>
      <c r="B312" s="77">
        <v>47.15</v>
      </c>
      <c r="C312" s="77">
        <v>70.7</v>
      </c>
      <c r="D312" s="77">
        <v>23.55</v>
      </c>
      <c r="E312" s="77">
        <v>35.35</v>
      </c>
      <c r="F312" s="77">
        <v>141.4</v>
      </c>
      <c r="G312" s="78">
        <v>188.6</v>
      </c>
    </row>
    <row r="313" spans="1:7" x14ac:dyDescent="0.2">
      <c r="A313" s="76">
        <v>94.5</v>
      </c>
      <c r="B313" s="77">
        <v>47.25</v>
      </c>
      <c r="C313" s="77">
        <v>70.849999999999994</v>
      </c>
      <c r="D313" s="77">
        <v>23.599999999999998</v>
      </c>
      <c r="E313" s="77">
        <v>35.4</v>
      </c>
      <c r="F313" s="77">
        <v>141.69999999999999</v>
      </c>
      <c r="G313" s="78">
        <v>189</v>
      </c>
    </row>
    <row r="314" spans="1:7" x14ac:dyDescent="0.2">
      <c r="A314" s="76">
        <v>94.8</v>
      </c>
      <c r="B314" s="77">
        <v>47.4</v>
      </c>
      <c r="C314" s="77">
        <v>71.100000000000009</v>
      </c>
      <c r="D314" s="77">
        <v>23.700000000000003</v>
      </c>
      <c r="E314" s="77">
        <v>35.550000000000004</v>
      </c>
      <c r="F314" s="77">
        <v>142.20000000000002</v>
      </c>
      <c r="G314" s="78">
        <v>189.6</v>
      </c>
    </row>
    <row r="315" spans="1:7" x14ac:dyDescent="0.2">
      <c r="A315" s="76">
        <v>95</v>
      </c>
      <c r="B315" s="77">
        <v>47.5</v>
      </c>
      <c r="C315" s="77">
        <v>71.25</v>
      </c>
      <c r="D315" s="77">
        <v>23.75</v>
      </c>
      <c r="E315" s="77">
        <v>35.6</v>
      </c>
      <c r="F315" s="77">
        <v>142.5</v>
      </c>
      <c r="G315" s="78">
        <v>190</v>
      </c>
    </row>
    <row r="316" spans="1:7" x14ac:dyDescent="0.2">
      <c r="A316" s="76">
        <v>95.4</v>
      </c>
      <c r="B316" s="77">
        <v>47.7</v>
      </c>
      <c r="C316" s="77">
        <v>71.55</v>
      </c>
      <c r="D316" s="77">
        <v>23.849999999999998</v>
      </c>
      <c r="E316" s="77">
        <v>35.75</v>
      </c>
      <c r="F316" s="77">
        <v>143.1</v>
      </c>
      <c r="G316" s="78">
        <v>190.8</v>
      </c>
    </row>
    <row r="317" spans="1:7" x14ac:dyDescent="0.2">
      <c r="A317" s="76">
        <v>95.6</v>
      </c>
      <c r="B317" s="77">
        <v>47.8</v>
      </c>
      <c r="C317" s="77">
        <v>71.7</v>
      </c>
      <c r="D317" s="77">
        <v>23.900000000000002</v>
      </c>
      <c r="E317" s="77">
        <v>35.85</v>
      </c>
      <c r="F317" s="77">
        <v>143.4</v>
      </c>
      <c r="G317" s="78">
        <v>191.2</v>
      </c>
    </row>
    <row r="318" spans="1:7" x14ac:dyDescent="0.2">
      <c r="A318" s="76">
        <v>95.8</v>
      </c>
      <c r="B318" s="77">
        <v>47.9</v>
      </c>
      <c r="C318" s="77">
        <v>71.849999999999994</v>
      </c>
      <c r="D318" s="77">
        <v>23.95</v>
      </c>
      <c r="E318" s="77">
        <v>35.9</v>
      </c>
      <c r="F318" s="77">
        <v>143.69999999999999</v>
      </c>
      <c r="G318" s="78">
        <v>191.6</v>
      </c>
    </row>
    <row r="319" spans="1:7" x14ac:dyDescent="0.2">
      <c r="A319" s="76">
        <v>96.1</v>
      </c>
      <c r="B319" s="77">
        <v>48.05</v>
      </c>
      <c r="C319" s="77">
        <v>72.05</v>
      </c>
      <c r="D319" s="77">
        <v>24</v>
      </c>
      <c r="E319" s="77">
        <v>36</v>
      </c>
      <c r="F319" s="77">
        <v>144.1</v>
      </c>
      <c r="G319" s="78">
        <v>192.2</v>
      </c>
    </row>
    <row r="320" spans="1:7" x14ac:dyDescent="0.2">
      <c r="A320" s="76">
        <v>96.5</v>
      </c>
      <c r="B320" s="77">
        <v>48.25</v>
      </c>
      <c r="C320" s="77">
        <v>72.350000000000009</v>
      </c>
      <c r="D320" s="77">
        <v>24.1</v>
      </c>
      <c r="E320" s="77">
        <v>36.150000000000006</v>
      </c>
      <c r="F320" s="77">
        <v>144.70000000000002</v>
      </c>
      <c r="G320" s="78">
        <v>193</v>
      </c>
    </row>
    <row r="321" spans="1:7" x14ac:dyDescent="0.2">
      <c r="A321" s="76">
        <v>96.8</v>
      </c>
      <c r="B321" s="77">
        <v>48.4</v>
      </c>
      <c r="C321" s="77">
        <v>72.599999999999994</v>
      </c>
      <c r="D321" s="77">
        <v>24.2</v>
      </c>
      <c r="E321" s="77">
        <v>36.299999999999997</v>
      </c>
      <c r="F321" s="77">
        <v>145.19999999999999</v>
      </c>
      <c r="G321" s="78">
        <v>193.6</v>
      </c>
    </row>
    <row r="322" spans="1:7" x14ac:dyDescent="0.2">
      <c r="A322" s="76">
        <v>97</v>
      </c>
      <c r="B322" s="77">
        <v>48.5</v>
      </c>
      <c r="C322" s="77">
        <v>72.75</v>
      </c>
      <c r="D322" s="77">
        <v>24.25</v>
      </c>
      <c r="E322" s="77">
        <v>36.349999999999994</v>
      </c>
      <c r="F322" s="77">
        <v>145.5</v>
      </c>
      <c r="G322" s="78">
        <v>194</v>
      </c>
    </row>
    <row r="323" spans="1:7" x14ac:dyDescent="0.2">
      <c r="A323" s="76">
        <v>97.2</v>
      </c>
      <c r="B323" s="77">
        <v>48.6</v>
      </c>
      <c r="C323" s="77">
        <v>72.900000000000006</v>
      </c>
      <c r="D323" s="77">
        <v>24.3</v>
      </c>
      <c r="E323" s="77">
        <v>36.450000000000003</v>
      </c>
      <c r="F323" s="77">
        <v>145.80000000000001</v>
      </c>
      <c r="G323" s="78">
        <v>194.4</v>
      </c>
    </row>
    <row r="324" spans="1:7" x14ac:dyDescent="0.2">
      <c r="A324" s="76">
        <v>97.4</v>
      </c>
      <c r="B324" s="77">
        <v>48.7</v>
      </c>
      <c r="C324" s="77">
        <v>73.05</v>
      </c>
      <c r="D324" s="77">
        <v>24.35</v>
      </c>
      <c r="E324" s="77">
        <v>36.5</v>
      </c>
      <c r="F324" s="77">
        <v>146.1</v>
      </c>
      <c r="G324" s="78">
        <v>194.8</v>
      </c>
    </row>
    <row r="325" spans="1:7" x14ac:dyDescent="0.2">
      <c r="A325" s="76">
        <v>97.8</v>
      </c>
      <c r="B325" s="77">
        <v>48.9</v>
      </c>
      <c r="C325" s="77">
        <v>73.349999999999994</v>
      </c>
      <c r="D325" s="77">
        <v>24.45</v>
      </c>
      <c r="E325" s="77">
        <v>36.65</v>
      </c>
      <c r="F325" s="77">
        <v>146.69999999999999</v>
      </c>
      <c r="G325" s="78">
        <v>195.6</v>
      </c>
    </row>
    <row r="326" spans="1:7" x14ac:dyDescent="0.2">
      <c r="A326" s="76">
        <v>98</v>
      </c>
      <c r="B326" s="77">
        <v>49</v>
      </c>
      <c r="C326" s="77">
        <v>73.5</v>
      </c>
      <c r="D326" s="77">
        <v>24.5</v>
      </c>
      <c r="E326" s="77">
        <v>36.75</v>
      </c>
      <c r="F326" s="77">
        <v>147</v>
      </c>
      <c r="G326" s="78">
        <v>196</v>
      </c>
    </row>
    <row r="327" spans="1:7" x14ac:dyDescent="0.2">
      <c r="A327" s="76">
        <v>98.2</v>
      </c>
      <c r="B327" s="77">
        <v>49.1</v>
      </c>
      <c r="C327" s="77">
        <v>73.650000000000006</v>
      </c>
      <c r="D327" s="77">
        <v>24.55</v>
      </c>
      <c r="E327" s="77">
        <v>36.800000000000004</v>
      </c>
      <c r="F327" s="77">
        <v>147.30000000000001</v>
      </c>
      <c r="G327" s="78">
        <v>196.4</v>
      </c>
    </row>
    <row r="328" spans="1:7" x14ac:dyDescent="0.2">
      <c r="A328" s="76">
        <v>98.6</v>
      </c>
      <c r="B328" s="77">
        <v>49.3</v>
      </c>
      <c r="C328" s="77">
        <v>73.949999999999989</v>
      </c>
      <c r="D328" s="77">
        <v>24.65</v>
      </c>
      <c r="E328" s="77">
        <v>36.949999999999996</v>
      </c>
      <c r="F328" s="77">
        <v>147.89999999999998</v>
      </c>
      <c r="G328" s="78">
        <v>197.2</v>
      </c>
    </row>
    <row r="329" spans="1:7" x14ac:dyDescent="0.2">
      <c r="A329" s="76">
        <v>98.8</v>
      </c>
      <c r="B329" s="77">
        <v>49.4</v>
      </c>
      <c r="C329" s="77">
        <v>74.099999999999994</v>
      </c>
      <c r="D329" s="77">
        <v>24.700000000000003</v>
      </c>
      <c r="E329" s="77">
        <v>37.049999999999997</v>
      </c>
      <c r="F329" s="77">
        <v>148.19999999999999</v>
      </c>
      <c r="G329" s="78">
        <v>197.6</v>
      </c>
    </row>
    <row r="330" spans="1:7" x14ac:dyDescent="0.2">
      <c r="A330" s="76">
        <v>99</v>
      </c>
      <c r="B330" s="77">
        <v>49.5</v>
      </c>
      <c r="C330" s="77">
        <v>74.25</v>
      </c>
      <c r="D330" s="77">
        <v>24.75</v>
      </c>
      <c r="E330" s="77">
        <v>37.1</v>
      </c>
      <c r="F330" s="77">
        <v>148.5</v>
      </c>
      <c r="G330" s="78">
        <v>198</v>
      </c>
    </row>
    <row r="331" spans="1:7" x14ac:dyDescent="0.2">
      <c r="A331" s="76">
        <v>99.2</v>
      </c>
      <c r="B331" s="77">
        <v>49.6</v>
      </c>
      <c r="C331" s="77">
        <v>74.400000000000006</v>
      </c>
      <c r="D331" s="77">
        <v>24.8</v>
      </c>
      <c r="E331" s="77">
        <v>37.200000000000003</v>
      </c>
      <c r="F331" s="77">
        <v>148.80000000000001</v>
      </c>
      <c r="G331" s="78">
        <v>198.4</v>
      </c>
    </row>
    <row r="332" spans="1:7" x14ac:dyDescent="0.2">
      <c r="A332" s="76">
        <v>99.6</v>
      </c>
      <c r="B332" s="77">
        <v>49.8</v>
      </c>
      <c r="C332" s="77">
        <v>74.7</v>
      </c>
      <c r="D332" s="77">
        <v>24.900000000000002</v>
      </c>
      <c r="E332" s="77">
        <v>37.35</v>
      </c>
      <c r="F332" s="77">
        <v>149.4</v>
      </c>
      <c r="G332" s="78">
        <v>199.2</v>
      </c>
    </row>
    <row r="333" spans="1:7" x14ac:dyDescent="0.2">
      <c r="A333" s="76">
        <v>99.8</v>
      </c>
      <c r="B333" s="77">
        <v>49.9</v>
      </c>
      <c r="C333" s="77">
        <v>74.850000000000009</v>
      </c>
      <c r="D333" s="77">
        <v>24.950000000000003</v>
      </c>
      <c r="E333" s="77">
        <v>37.400000000000006</v>
      </c>
      <c r="F333" s="77">
        <v>149.70000000000002</v>
      </c>
      <c r="G333" s="78">
        <v>199.6</v>
      </c>
    </row>
    <row r="334" spans="1:7" x14ac:dyDescent="0.2">
      <c r="A334" s="76">
        <v>100</v>
      </c>
      <c r="B334" s="77">
        <v>50</v>
      </c>
      <c r="C334" s="77">
        <v>75</v>
      </c>
      <c r="D334" s="77">
        <v>25</v>
      </c>
      <c r="E334" s="77">
        <v>37.5</v>
      </c>
      <c r="F334" s="77">
        <v>150</v>
      </c>
      <c r="G334" s="78">
        <v>200</v>
      </c>
    </row>
    <row r="335" spans="1:7" x14ac:dyDescent="0.2">
      <c r="A335" s="76">
        <v>100.2</v>
      </c>
      <c r="B335" s="77">
        <v>50.1</v>
      </c>
      <c r="C335" s="77">
        <v>75.149999999999991</v>
      </c>
      <c r="D335" s="77">
        <v>25.049999999999997</v>
      </c>
      <c r="E335" s="77">
        <v>37.549999999999997</v>
      </c>
      <c r="F335" s="77">
        <v>150.29999999999998</v>
      </c>
      <c r="G335" s="78">
        <v>200.4</v>
      </c>
    </row>
    <row r="336" spans="1:7" x14ac:dyDescent="0.2">
      <c r="A336" s="76">
        <v>100.6</v>
      </c>
      <c r="B336" s="77">
        <v>50.3</v>
      </c>
      <c r="C336" s="77">
        <v>75.45</v>
      </c>
      <c r="D336" s="77">
        <v>25.150000000000002</v>
      </c>
      <c r="E336" s="77">
        <v>37.700000000000003</v>
      </c>
      <c r="F336" s="77">
        <v>150.9</v>
      </c>
      <c r="G336" s="78">
        <v>201.2</v>
      </c>
    </row>
    <row r="337" spans="1:7" x14ac:dyDescent="0.2">
      <c r="A337" s="76">
        <v>100.9</v>
      </c>
      <c r="B337" s="77">
        <v>50.45</v>
      </c>
      <c r="C337" s="77">
        <v>75.650000000000006</v>
      </c>
      <c r="D337" s="77">
        <v>25.2</v>
      </c>
      <c r="E337" s="77">
        <v>37.799999999999997</v>
      </c>
      <c r="F337" s="77">
        <v>151.30000000000001</v>
      </c>
      <c r="G337" s="78">
        <v>201.8</v>
      </c>
    </row>
    <row r="338" spans="1:7" x14ac:dyDescent="0.2">
      <c r="A338" s="76">
        <v>101.1</v>
      </c>
      <c r="B338" s="77">
        <v>50.55</v>
      </c>
      <c r="C338" s="77">
        <v>75.8</v>
      </c>
      <c r="D338" s="77">
        <v>25.25</v>
      </c>
      <c r="E338" s="77">
        <v>37.9</v>
      </c>
      <c r="F338" s="77">
        <v>151.6</v>
      </c>
      <c r="G338" s="78">
        <v>202.2</v>
      </c>
    </row>
    <row r="339" spans="1:7" x14ac:dyDescent="0.2">
      <c r="A339" s="76">
        <v>101.3</v>
      </c>
      <c r="B339" s="77">
        <v>50.65</v>
      </c>
      <c r="C339" s="77">
        <v>75.95</v>
      </c>
      <c r="D339" s="77">
        <v>25.299999999999997</v>
      </c>
      <c r="E339" s="77">
        <v>37.950000000000003</v>
      </c>
      <c r="F339" s="77">
        <v>151.9</v>
      </c>
      <c r="G339" s="78">
        <v>202.6</v>
      </c>
    </row>
    <row r="340" spans="1:7" x14ac:dyDescent="0.2">
      <c r="A340" s="76">
        <v>101.5</v>
      </c>
      <c r="B340" s="77">
        <v>50.75</v>
      </c>
      <c r="C340" s="77">
        <v>76.100000000000009</v>
      </c>
      <c r="D340" s="77">
        <v>25.35</v>
      </c>
      <c r="E340" s="77">
        <v>38.050000000000004</v>
      </c>
      <c r="F340" s="77">
        <v>152.20000000000002</v>
      </c>
      <c r="G340" s="78">
        <v>203</v>
      </c>
    </row>
    <row r="341" spans="1:7" x14ac:dyDescent="0.2">
      <c r="A341" s="76">
        <v>101.9</v>
      </c>
      <c r="B341" s="77">
        <v>50.95</v>
      </c>
      <c r="C341" s="77">
        <v>76.399999999999991</v>
      </c>
      <c r="D341" s="77">
        <v>25.45</v>
      </c>
      <c r="E341" s="77">
        <v>38.199999999999996</v>
      </c>
      <c r="F341" s="77">
        <v>152.79999999999998</v>
      </c>
      <c r="G341" s="78">
        <v>203.8</v>
      </c>
    </row>
    <row r="342" spans="1:7" x14ac:dyDescent="0.2">
      <c r="A342" s="76">
        <v>102.1</v>
      </c>
      <c r="B342" s="77">
        <v>51.05</v>
      </c>
      <c r="C342" s="77">
        <v>76.55</v>
      </c>
      <c r="D342" s="77">
        <v>25.5</v>
      </c>
      <c r="E342" s="77">
        <v>38.25</v>
      </c>
      <c r="F342" s="77">
        <v>153.1</v>
      </c>
      <c r="G342" s="78">
        <v>204.2</v>
      </c>
    </row>
    <row r="343" spans="1:7" x14ac:dyDescent="0.2">
      <c r="A343" s="76">
        <v>102.3</v>
      </c>
      <c r="B343" s="77">
        <v>51.15</v>
      </c>
      <c r="C343" s="77">
        <v>76.7</v>
      </c>
      <c r="D343" s="77">
        <v>25.55</v>
      </c>
      <c r="E343" s="77">
        <v>38.35</v>
      </c>
      <c r="F343" s="77">
        <v>153.4</v>
      </c>
      <c r="G343" s="78">
        <v>204.6</v>
      </c>
    </row>
    <row r="344" spans="1:7" x14ac:dyDescent="0.2">
      <c r="A344" s="76">
        <v>102.6</v>
      </c>
      <c r="B344" s="77">
        <v>51.3</v>
      </c>
      <c r="C344" s="77">
        <v>76.95</v>
      </c>
      <c r="D344" s="77">
        <v>25.65</v>
      </c>
      <c r="E344" s="77">
        <v>38.450000000000003</v>
      </c>
      <c r="F344" s="77">
        <v>153.9</v>
      </c>
      <c r="G344" s="78">
        <v>205.2</v>
      </c>
    </row>
    <row r="345" spans="1:7" x14ac:dyDescent="0.2">
      <c r="A345" s="76">
        <v>102.8</v>
      </c>
      <c r="B345" s="77">
        <v>51.4</v>
      </c>
      <c r="C345" s="77">
        <v>77.099999999999994</v>
      </c>
      <c r="D345" s="77">
        <v>25.7</v>
      </c>
      <c r="E345" s="77">
        <v>38.549999999999997</v>
      </c>
      <c r="F345" s="77">
        <v>154.19999999999999</v>
      </c>
      <c r="G345" s="78">
        <v>205.6</v>
      </c>
    </row>
    <row r="346" spans="1:7" x14ac:dyDescent="0.2">
      <c r="A346" s="76">
        <v>103.2</v>
      </c>
      <c r="B346" s="77">
        <v>51.6</v>
      </c>
      <c r="C346" s="77">
        <v>77.400000000000006</v>
      </c>
      <c r="D346" s="77">
        <v>25.8</v>
      </c>
      <c r="E346" s="77">
        <v>38.700000000000003</v>
      </c>
      <c r="F346" s="77">
        <v>154.80000000000001</v>
      </c>
      <c r="G346" s="78">
        <v>206.4</v>
      </c>
    </row>
    <row r="347" spans="1:7" x14ac:dyDescent="0.2">
      <c r="A347" s="76">
        <v>103.4</v>
      </c>
      <c r="B347" s="77">
        <v>51.7</v>
      </c>
      <c r="C347" s="77">
        <v>77.55</v>
      </c>
      <c r="D347" s="77">
        <v>25.85</v>
      </c>
      <c r="E347" s="77">
        <v>38.75</v>
      </c>
      <c r="F347" s="77">
        <v>155.1</v>
      </c>
      <c r="G347" s="78">
        <v>206.8</v>
      </c>
    </row>
    <row r="348" spans="1:7" x14ac:dyDescent="0.2">
      <c r="A348" s="76">
        <v>103.8</v>
      </c>
      <c r="B348" s="77">
        <v>51.9</v>
      </c>
      <c r="C348" s="77">
        <v>77.849999999999994</v>
      </c>
      <c r="D348" s="77">
        <v>25.950000000000003</v>
      </c>
      <c r="E348" s="77">
        <v>38.9</v>
      </c>
      <c r="F348" s="77">
        <v>155.69999999999999</v>
      </c>
      <c r="G348" s="78">
        <v>207.6</v>
      </c>
    </row>
    <row r="349" spans="1:7" x14ac:dyDescent="0.2">
      <c r="A349" s="76">
        <v>104</v>
      </c>
      <c r="B349" s="77">
        <v>52</v>
      </c>
      <c r="C349" s="77">
        <v>78</v>
      </c>
      <c r="D349" s="77">
        <v>26</v>
      </c>
      <c r="E349" s="77">
        <v>39</v>
      </c>
      <c r="F349" s="77">
        <v>156</v>
      </c>
      <c r="G349" s="78">
        <v>208</v>
      </c>
    </row>
    <row r="350" spans="1:7" x14ac:dyDescent="0.2">
      <c r="A350" s="76">
        <v>104.3</v>
      </c>
      <c r="B350" s="77">
        <v>52.15</v>
      </c>
      <c r="C350" s="77">
        <v>78.2</v>
      </c>
      <c r="D350" s="77">
        <v>26.05</v>
      </c>
      <c r="E350" s="77">
        <v>39.1</v>
      </c>
      <c r="F350" s="77">
        <v>156.4</v>
      </c>
      <c r="G350" s="78">
        <v>208.6</v>
      </c>
    </row>
    <row r="351" spans="1:7" x14ac:dyDescent="0.2">
      <c r="A351" s="76">
        <v>104.5</v>
      </c>
      <c r="B351" s="77">
        <v>52.25</v>
      </c>
      <c r="C351" s="77">
        <v>78.349999999999994</v>
      </c>
      <c r="D351" s="77">
        <v>26.099999999999998</v>
      </c>
      <c r="E351" s="77">
        <v>39.15</v>
      </c>
      <c r="F351" s="77">
        <v>156.69999999999999</v>
      </c>
      <c r="G351" s="78">
        <v>209</v>
      </c>
    </row>
    <row r="352" spans="1:7" x14ac:dyDescent="0.2">
      <c r="A352" s="76">
        <v>104.7</v>
      </c>
      <c r="B352" s="77">
        <v>52.35</v>
      </c>
      <c r="C352" s="77">
        <v>78.5</v>
      </c>
      <c r="D352" s="77">
        <v>26.150000000000002</v>
      </c>
      <c r="E352" s="77">
        <v>39.25</v>
      </c>
      <c r="F352" s="77">
        <v>157</v>
      </c>
      <c r="G352" s="78">
        <v>209.4</v>
      </c>
    </row>
    <row r="353" spans="1:7" x14ac:dyDescent="0.2">
      <c r="A353" s="76">
        <v>105</v>
      </c>
      <c r="B353" s="77">
        <v>52.5</v>
      </c>
      <c r="C353" s="77">
        <v>78.75</v>
      </c>
      <c r="D353" s="77">
        <v>26.25</v>
      </c>
      <c r="E353" s="77">
        <v>39.35</v>
      </c>
      <c r="F353" s="77">
        <v>157.5</v>
      </c>
      <c r="G353" s="78">
        <v>210</v>
      </c>
    </row>
    <row r="354" spans="1:7" x14ac:dyDescent="0.2">
      <c r="A354" s="76">
        <v>105.2</v>
      </c>
      <c r="B354" s="77">
        <v>52.6</v>
      </c>
      <c r="C354" s="77">
        <v>78.899999999999991</v>
      </c>
      <c r="D354" s="77">
        <v>26.299999999999997</v>
      </c>
      <c r="E354" s="77">
        <v>39.449999999999996</v>
      </c>
      <c r="F354" s="77">
        <v>157.79999999999998</v>
      </c>
      <c r="G354" s="78">
        <v>210.4</v>
      </c>
    </row>
    <row r="355" spans="1:7" x14ac:dyDescent="0.2">
      <c r="A355" s="76">
        <v>105.6</v>
      </c>
      <c r="B355" s="77">
        <v>52.8</v>
      </c>
      <c r="C355" s="77">
        <v>79.2</v>
      </c>
      <c r="D355" s="77">
        <v>26.400000000000002</v>
      </c>
      <c r="E355" s="77">
        <v>39.6</v>
      </c>
      <c r="F355" s="77">
        <v>158.4</v>
      </c>
      <c r="G355" s="78">
        <v>211.2</v>
      </c>
    </row>
    <row r="356" spans="1:7" x14ac:dyDescent="0.2">
      <c r="A356" s="76">
        <v>105.8</v>
      </c>
      <c r="B356" s="77">
        <v>52.9</v>
      </c>
      <c r="C356" s="77">
        <v>79.349999999999994</v>
      </c>
      <c r="D356" s="77">
        <v>26.45</v>
      </c>
      <c r="E356" s="77">
        <v>39.65</v>
      </c>
      <c r="F356" s="77">
        <v>158.69999999999999</v>
      </c>
      <c r="G356" s="78">
        <v>211.6</v>
      </c>
    </row>
    <row r="357" spans="1:7" x14ac:dyDescent="0.2">
      <c r="A357" s="76">
        <v>106.1</v>
      </c>
      <c r="B357" s="77">
        <v>53.05</v>
      </c>
      <c r="C357" s="77">
        <v>79.55</v>
      </c>
      <c r="D357" s="77">
        <v>26.5</v>
      </c>
      <c r="E357" s="77">
        <v>39.75</v>
      </c>
      <c r="F357" s="77">
        <v>159.1</v>
      </c>
      <c r="G357" s="78">
        <v>212.2</v>
      </c>
    </row>
    <row r="358" spans="1:7" x14ac:dyDescent="0.2">
      <c r="A358" s="76">
        <v>106.3</v>
      </c>
      <c r="B358" s="77">
        <v>53.15</v>
      </c>
      <c r="C358" s="77">
        <v>79.7</v>
      </c>
      <c r="D358" s="77">
        <v>26.549999999999997</v>
      </c>
      <c r="E358" s="77">
        <v>39.85</v>
      </c>
      <c r="F358" s="77">
        <v>159.4</v>
      </c>
      <c r="G358" s="78">
        <v>212.6</v>
      </c>
    </row>
    <row r="359" spans="1:7" x14ac:dyDescent="0.2">
      <c r="A359" s="76">
        <v>106.5</v>
      </c>
      <c r="B359" s="77">
        <v>53.25</v>
      </c>
      <c r="C359" s="77">
        <v>79.850000000000009</v>
      </c>
      <c r="D359" s="77">
        <v>26.6</v>
      </c>
      <c r="E359" s="77">
        <v>39.900000000000006</v>
      </c>
      <c r="F359" s="77">
        <v>159.70000000000002</v>
      </c>
      <c r="G359" s="78">
        <v>213</v>
      </c>
    </row>
    <row r="360" spans="1:7" x14ac:dyDescent="0.2">
      <c r="A360" s="76">
        <v>106.7</v>
      </c>
      <c r="B360" s="77">
        <v>53.35</v>
      </c>
      <c r="C360" s="77">
        <v>80</v>
      </c>
      <c r="D360" s="77">
        <v>26.65</v>
      </c>
      <c r="E360" s="77">
        <v>40</v>
      </c>
      <c r="F360" s="77">
        <v>160</v>
      </c>
      <c r="G360" s="78">
        <v>213.4</v>
      </c>
    </row>
    <row r="361" spans="1:7" x14ac:dyDescent="0.2">
      <c r="A361" s="76">
        <v>107</v>
      </c>
      <c r="B361" s="77">
        <v>53.5</v>
      </c>
      <c r="C361" s="77">
        <v>80.25</v>
      </c>
      <c r="D361" s="77">
        <v>26.75</v>
      </c>
      <c r="E361" s="77">
        <v>40.099999999999994</v>
      </c>
      <c r="F361" s="77">
        <v>160.5</v>
      </c>
      <c r="G361" s="78">
        <v>214</v>
      </c>
    </row>
    <row r="362" spans="1:7" x14ac:dyDescent="0.2">
      <c r="A362" s="76">
        <v>107.2</v>
      </c>
      <c r="B362" s="77">
        <v>53.6</v>
      </c>
      <c r="C362" s="77">
        <v>80.399999999999991</v>
      </c>
      <c r="D362" s="77">
        <v>26.8</v>
      </c>
      <c r="E362" s="77">
        <v>40.199999999999996</v>
      </c>
      <c r="F362" s="77">
        <v>160.79999999999998</v>
      </c>
      <c r="G362" s="78">
        <v>214.4</v>
      </c>
    </row>
    <row r="363" spans="1:7" x14ac:dyDescent="0.2">
      <c r="A363" s="76">
        <v>107.4</v>
      </c>
      <c r="B363" s="77">
        <v>53.7</v>
      </c>
      <c r="C363" s="77">
        <v>80.55</v>
      </c>
      <c r="D363" s="77">
        <v>26.85</v>
      </c>
      <c r="E363" s="77">
        <v>40.25</v>
      </c>
      <c r="F363" s="77">
        <v>161.1</v>
      </c>
      <c r="G363" s="78">
        <v>214.8</v>
      </c>
    </row>
    <row r="364" spans="1:7" x14ac:dyDescent="0.2">
      <c r="A364" s="76">
        <v>107.7</v>
      </c>
      <c r="B364" s="77">
        <v>53.85</v>
      </c>
      <c r="C364" s="77">
        <v>80.75</v>
      </c>
      <c r="D364" s="77">
        <v>26.9</v>
      </c>
      <c r="E364" s="77">
        <v>40.35</v>
      </c>
      <c r="F364" s="77">
        <v>161.5</v>
      </c>
      <c r="G364" s="78">
        <v>215.4</v>
      </c>
    </row>
    <row r="365" spans="1:7" x14ac:dyDescent="0.2">
      <c r="A365" s="76">
        <v>108.2</v>
      </c>
      <c r="B365" s="77">
        <v>54.1</v>
      </c>
      <c r="C365" s="77">
        <v>81.150000000000006</v>
      </c>
      <c r="D365" s="77">
        <v>27.05</v>
      </c>
      <c r="E365" s="77">
        <v>40.549999999999997</v>
      </c>
      <c r="F365" s="77">
        <v>162.30000000000001</v>
      </c>
      <c r="G365" s="78">
        <v>216.4</v>
      </c>
    </row>
    <row r="366" spans="1:7" x14ac:dyDescent="0.2">
      <c r="A366" s="76">
        <v>108.4</v>
      </c>
      <c r="B366" s="77">
        <v>54.2</v>
      </c>
      <c r="C366" s="77">
        <v>81.300000000000011</v>
      </c>
      <c r="D366" s="77">
        <v>27.1</v>
      </c>
      <c r="E366" s="77">
        <v>40.650000000000006</v>
      </c>
      <c r="F366" s="77">
        <v>162.60000000000002</v>
      </c>
      <c r="G366" s="78">
        <v>216.8</v>
      </c>
    </row>
    <row r="367" spans="1:7" x14ac:dyDescent="0.2">
      <c r="A367" s="76">
        <v>108.7</v>
      </c>
      <c r="B367" s="77">
        <v>54.35</v>
      </c>
      <c r="C367" s="77">
        <v>81.5</v>
      </c>
      <c r="D367" s="77">
        <v>27.15</v>
      </c>
      <c r="E367" s="77">
        <v>40.75</v>
      </c>
      <c r="F367" s="77">
        <v>163</v>
      </c>
      <c r="G367" s="78">
        <v>217.4</v>
      </c>
    </row>
    <row r="368" spans="1:7" x14ac:dyDescent="0.2">
      <c r="A368" s="76">
        <v>109</v>
      </c>
      <c r="B368" s="77">
        <v>54.5</v>
      </c>
      <c r="C368" s="77">
        <v>81.75</v>
      </c>
      <c r="D368" s="77">
        <v>27.25</v>
      </c>
      <c r="E368" s="77">
        <v>40.85</v>
      </c>
      <c r="F368" s="77">
        <v>163.5</v>
      </c>
      <c r="G368" s="78">
        <v>218</v>
      </c>
    </row>
    <row r="369" spans="1:7" x14ac:dyDescent="0.2">
      <c r="A369" s="76">
        <v>109.2</v>
      </c>
      <c r="B369" s="77">
        <v>54.6</v>
      </c>
      <c r="C369" s="77">
        <v>81.899999999999991</v>
      </c>
      <c r="D369" s="77">
        <v>27.3</v>
      </c>
      <c r="E369" s="77">
        <v>40.949999999999996</v>
      </c>
      <c r="F369" s="77">
        <v>163.79999999999998</v>
      </c>
      <c r="G369" s="78">
        <v>218.4</v>
      </c>
    </row>
    <row r="370" spans="1:7" x14ac:dyDescent="0.2">
      <c r="A370" s="76">
        <v>109.5</v>
      </c>
      <c r="B370" s="77">
        <v>54.75</v>
      </c>
      <c r="C370" s="77">
        <v>82.100000000000009</v>
      </c>
      <c r="D370" s="77">
        <v>27.349999999999998</v>
      </c>
      <c r="E370" s="77">
        <v>41.050000000000004</v>
      </c>
      <c r="F370" s="77">
        <v>164.20000000000002</v>
      </c>
      <c r="G370" s="78">
        <v>219</v>
      </c>
    </row>
    <row r="371" spans="1:7" x14ac:dyDescent="0.2">
      <c r="A371" s="76">
        <v>109.7</v>
      </c>
      <c r="B371" s="77">
        <v>54.85</v>
      </c>
      <c r="C371" s="77">
        <v>82.25</v>
      </c>
      <c r="D371" s="77">
        <v>27.400000000000002</v>
      </c>
      <c r="E371" s="77">
        <v>41.1</v>
      </c>
      <c r="F371" s="77">
        <v>164.5</v>
      </c>
      <c r="G371" s="78">
        <v>219.4</v>
      </c>
    </row>
    <row r="372" spans="1:7" x14ac:dyDescent="0.2">
      <c r="A372" s="76">
        <v>109.9</v>
      </c>
      <c r="B372" s="77">
        <v>54.95</v>
      </c>
      <c r="C372" s="77">
        <v>82.4</v>
      </c>
      <c r="D372" s="77">
        <v>27.450000000000003</v>
      </c>
      <c r="E372" s="77">
        <v>41.2</v>
      </c>
      <c r="F372" s="77">
        <v>164.8</v>
      </c>
      <c r="G372" s="78">
        <v>219.8</v>
      </c>
    </row>
    <row r="373" spans="1:7" x14ac:dyDescent="0.2">
      <c r="A373" s="76">
        <v>110.2</v>
      </c>
      <c r="B373" s="77">
        <v>55.1</v>
      </c>
      <c r="C373" s="77">
        <v>82.65</v>
      </c>
      <c r="D373" s="77">
        <v>27.549999999999997</v>
      </c>
      <c r="E373" s="77">
        <v>41.3</v>
      </c>
      <c r="F373" s="77">
        <v>165.3</v>
      </c>
      <c r="G373" s="78">
        <v>220.4</v>
      </c>
    </row>
    <row r="374" spans="1:7" x14ac:dyDescent="0.2">
      <c r="A374" s="76">
        <v>110.4</v>
      </c>
      <c r="B374" s="77">
        <v>55.2</v>
      </c>
      <c r="C374" s="77">
        <v>82.8</v>
      </c>
      <c r="D374" s="77">
        <v>27.599999999999998</v>
      </c>
      <c r="E374" s="77">
        <v>41.4</v>
      </c>
      <c r="F374" s="77">
        <v>165.6</v>
      </c>
      <c r="G374" s="78">
        <v>220.8</v>
      </c>
    </row>
    <row r="375" spans="1:7" x14ac:dyDescent="0.2">
      <c r="A375" s="76">
        <v>110.6</v>
      </c>
      <c r="B375" s="77">
        <v>55.3</v>
      </c>
      <c r="C375" s="77">
        <v>82.95</v>
      </c>
      <c r="D375" s="77">
        <v>27.650000000000002</v>
      </c>
      <c r="E375" s="77">
        <v>41.449999999999996</v>
      </c>
      <c r="F375" s="77">
        <v>165.9</v>
      </c>
      <c r="G375" s="78">
        <v>221.2</v>
      </c>
    </row>
    <row r="376" spans="1:7" x14ac:dyDescent="0.2">
      <c r="A376" s="76">
        <v>110.8</v>
      </c>
      <c r="B376" s="77">
        <v>55.4</v>
      </c>
      <c r="C376" s="77">
        <v>83.100000000000009</v>
      </c>
      <c r="D376" s="77">
        <v>27.7</v>
      </c>
      <c r="E376" s="77">
        <v>41.550000000000004</v>
      </c>
      <c r="F376" s="77">
        <v>166.20000000000002</v>
      </c>
      <c r="G376" s="78">
        <v>221.6</v>
      </c>
    </row>
    <row r="377" spans="1:7" x14ac:dyDescent="0.2">
      <c r="A377" s="76">
        <v>111</v>
      </c>
      <c r="B377" s="77">
        <v>55.5</v>
      </c>
      <c r="C377" s="77">
        <v>83.25</v>
      </c>
      <c r="D377" s="77">
        <v>27.75</v>
      </c>
      <c r="E377" s="77">
        <v>41.6</v>
      </c>
      <c r="F377" s="77">
        <v>166.5</v>
      </c>
      <c r="G377" s="78">
        <v>222</v>
      </c>
    </row>
    <row r="378" spans="1:7" x14ac:dyDescent="0.2">
      <c r="A378" s="76">
        <v>111.2</v>
      </c>
      <c r="B378" s="77">
        <v>55.6</v>
      </c>
      <c r="C378" s="77">
        <v>83.4</v>
      </c>
      <c r="D378" s="77">
        <v>27.799999999999997</v>
      </c>
      <c r="E378" s="77">
        <v>41.7</v>
      </c>
      <c r="F378" s="77">
        <v>166.8</v>
      </c>
      <c r="G378" s="78">
        <v>222.4</v>
      </c>
    </row>
    <row r="379" spans="1:7" x14ac:dyDescent="0.2">
      <c r="A379" s="76">
        <v>111.7</v>
      </c>
      <c r="B379" s="77">
        <v>55.85</v>
      </c>
      <c r="C379" s="77">
        <v>83.75</v>
      </c>
      <c r="D379" s="77">
        <v>27.9</v>
      </c>
      <c r="E379" s="77">
        <v>41.849999999999994</v>
      </c>
      <c r="F379" s="77">
        <v>167.5</v>
      </c>
      <c r="G379" s="78">
        <v>223.4</v>
      </c>
    </row>
    <row r="380" spans="1:7" x14ac:dyDescent="0.2">
      <c r="A380" s="76">
        <v>112</v>
      </c>
      <c r="B380" s="77">
        <v>56</v>
      </c>
      <c r="C380" s="77">
        <v>84</v>
      </c>
      <c r="D380" s="77">
        <v>28</v>
      </c>
      <c r="E380" s="77">
        <v>42</v>
      </c>
      <c r="F380" s="77">
        <v>168</v>
      </c>
      <c r="G380" s="78">
        <v>224</v>
      </c>
    </row>
    <row r="381" spans="1:7" x14ac:dyDescent="0.2">
      <c r="A381" s="76">
        <v>112.4</v>
      </c>
      <c r="B381" s="77">
        <v>56.2</v>
      </c>
      <c r="C381" s="77">
        <v>84.3</v>
      </c>
      <c r="D381" s="77">
        <v>28.1</v>
      </c>
      <c r="E381" s="77">
        <v>42.15</v>
      </c>
      <c r="F381" s="77">
        <v>168.6</v>
      </c>
      <c r="G381" s="78">
        <v>224.8</v>
      </c>
    </row>
    <row r="382" spans="1:7" x14ac:dyDescent="0.2">
      <c r="A382" s="76">
        <v>112.7</v>
      </c>
      <c r="B382" s="77">
        <v>56.35</v>
      </c>
      <c r="C382" s="77">
        <v>84.5</v>
      </c>
      <c r="D382" s="77">
        <v>28.15</v>
      </c>
      <c r="E382" s="77">
        <v>42.25</v>
      </c>
      <c r="F382" s="77">
        <v>169</v>
      </c>
      <c r="G382" s="78">
        <v>225.4</v>
      </c>
    </row>
    <row r="383" spans="1:7" x14ac:dyDescent="0.2">
      <c r="A383" s="76">
        <v>112.9</v>
      </c>
      <c r="B383" s="77">
        <v>56.45</v>
      </c>
      <c r="C383" s="77">
        <v>84.65</v>
      </c>
      <c r="D383" s="77">
        <v>28.2</v>
      </c>
      <c r="E383" s="77">
        <v>42.300000000000004</v>
      </c>
      <c r="F383" s="77">
        <v>169.3</v>
      </c>
      <c r="G383" s="78">
        <v>225.8</v>
      </c>
    </row>
    <row r="384" spans="1:7" x14ac:dyDescent="0.2">
      <c r="A384" s="76">
        <v>113.1</v>
      </c>
      <c r="B384" s="77">
        <v>56.55</v>
      </c>
      <c r="C384" s="77">
        <v>84.800000000000011</v>
      </c>
      <c r="D384" s="77">
        <v>28.25</v>
      </c>
      <c r="E384" s="77">
        <v>42.400000000000006</v>
      </c>
      <c r="F384" s="77">
        <v>169.60000000000002</v>
      </c>
      <c r="G384" s="78">
        <v>226.2</v>
      </c>
    </row>
    <row r="385" spans="1:7" x14ac:dyDescent="0.2">
      <c r="A385" s="76">
        <v>113.3</v>
      </c>
      <c r="B385" s="77">
        <v>56.65</v>
      </c>
      <c r="C385" s="77">
        <v>84.949999999999989</v>
      </c>
      <c r="D385" s="77">
        <v>28.3</v>
      </c>
      <c r="E385" s="77">
        <v>42.45</v>
      </c>
      <c r="F385" s="77">
        <v>169.89999999999998</v>
      </c>
      <c r="G385" s="78">
        <v>226.6</v>
      </c>
    </row>
    <row r="386" spans="1:7" x14ac:dyDescent="0.2">
      <c r="A386" s="76">
        <v>113.5</v>
      </c>
      <c r="B386" s="77">
        <v>56.75</v>
      </c>
      <c r="C386" s="77">
        <v>85.1</v>
      </c>
      <c r="D386" s="77">
        <v>28.35</v>
      </c>
      <c r="E386" s="77">
        <v>42.55</v>
      </c>
      <c r="F386" s="77">
        <v>170.2</v>
      </c>
      <c r="G386" s="78">
        <v>227</v>
      </c>
    </row>
    <row r="387" spans="1:7" x14ac:dyDescent="0.2">
      <c r="A387" s="76">
        <v>113.7</v>
      </c>
      <c r="B387" s="77">
        <v>56.85</v>
      </c>
      <c r="C387" s="77">
        <v>85.25</v>
      </c>
      <c r="D387" s="77">
        <v>28.4</v>
      </c>
      <c r="E387" s="77">
        <v>42.599999999999994</v>
      </c>
      <c r="F387" s="77">
        <v>170.5</v>
      </c>
      <c r="G387" s="78">
        <v>227.4</v>
      </c>
    </row>
    <row r="388" spans="1:7" x14ac:dyDescent="0.2">
      <c r="A388" s="76">
        <v>113.9</v>
      </c>
      <c r="B388" s="77">
        <v>56.95</v>
      </c>
      <c r="C388" s="77">
        <v>85.399999999999991</v>
      </c>
      <c r="D388" s="77">
        <v>28.450000000000003</v>
      </c>
      <c r="E388" s="77">
        <v>42.699999999999996</v>
      </c>
      <c r="F388" s="77">
        <v>170.79999999999998</v>
      </c>
      <c r="G388" s="78">
        <v>227.8</v>
      </c>
    </row>
    <row r="389" spans="1:7" x14ac:dyDescent="0.2">
      <c r="A389" s="76">
        <v>114.1</v>
      </c>
      <c r="B389" s="77">
        <v>57.05</v>
      </c>
      <c r="C389" s="77">
        <v>85.55</v>
      </c>
      <c r="D389" s="77">
        <v>28.5</v>
      </c>
      <c r="E389" s="77">
        <v>42.75</v>
      </c>
      <c r="F389" s="77">
        <v>171.1</v>
      </c>
      <c r="G389" s="78">
        <v>228.2</v>
      </c>
    </row>
    <row r="390" spans="1:7" x14ac:dyDescent="0.2">
      <c r="A390" s="76">
        <v>114.6</v>
      </c>
      <c r="B390" s="77">
        <v>57.3</v>
      </c>
      <c r="C390" s="77">
        <v>85.95</v>
      </c>
      <c r="D390" s="77">
        <v>28.650000000000002</v>
      </c>
      <c r="E390" s="77">
        <v>42.95</v>
      </c>
      <c r="F390" s="77">
        <v>171.9</v>
      </c>
      <c r="G390" s="78">
        <v>229.2</v>
      </c>
    </row>
    <row r="391" spans="1:7" x14ac:dyDescent="0.2">
      <c r="A391" s="76">
        <v>114.9</v>
      </c>
      <c r="B391" s="77">
        <v>57.45</v>
      </c>
      <c r="C391" s="77">
        <v>86.15</v>
      </c>
      <c r="D391" s="77">
        <v>28.700000000000003</v>
      </c>
      <c r="E391" s="77">
        <v>43.05</v>
      </c>
      <c r="F391" s="77">
        <v>172.3</v>
      </c>
      <c r="G391" s="78">
        <v>229.8</v>
      </c>
    </row>
    <row r="392" spans="1:7" x14ac:dyDescent="0.2">
      <c r="A392" s="76">
        <v>115.1</v>
      </c>
      <c r="B392" s="77">
        <v>57.55</v>
      </c>
      <c r="C392" s="77">
        <v>86.300000000000011</v>
      </c>
      <c r="D392" s="77">
        <v>28.75</v>
      </c>
      <c r="E392" s="77">
        <v>43.150000000000006</v>
      </c>
      <c r="F392" s="77">
        <v>172.60000000000002</v>
      </c>
      <c r="G392" s="78">
        <v>230.2</v>
      </c>
    </row>
    <row r="393" spans="1:7" x14ac:dyDescent="0.2">
      <c r="A393" s="76">
        <v>115.4</v>
      </c>
      <c r="B393" s="77">
        <v>57.7</v>
      </c>
      <c r="C393" s="77">
        <v>86.55</v>
      </c>
      <c r="D393" s="77">
        <v>28.849999999999998</v>
      </c>
      <c r="E393" s="77">
        <v>43.25</v>
      </c>
      <c r="F393" s="77">
        <v>173.1</v>
      </c>
      <c r="G393" s="78">
        <v>230.8</v>
      </c>
    </row>
    <row r="394" spans="1:7" x14ac:dyDescent="0.2">
      <c r="A394" s="76">
        <v>115.7</v>
      </c>
      <c r="B394" s="77">
        <v>57.85</v>
      </c>
      <c r="C394" s="77">
        <v>86.75</v>
      </c>
      <c r="D394" s="77">
        <v>28.900000000000002</v>
      </c>
      <c r="E394" s="77">
        <v>43.35</v>
      </c>
      <c r="F394" s="77">
        <v>173.5</v>
      </c>
      <c r="G394" s="78">
        <v>231.4</v>
      </c>
    </row>
    <row r="395" spans="1:7" x14ac:dyDescent="0.2">
      <c r="A395" s="76">
        <v>115.9</v>
      </c>
      <c r="B395" s="77">
        <v>57.95</v>
      </c>
      <c r="C395" s="77">
        <v>86.899999999999991</v>
      </c>
      <c r="D395" s="77">
        <v>28.95</v>
      </c>
      <c r="E395" s="77">
        <v>43.449999999999996</v>
      </c>
      <c r="F395" s="77">
        <v>173.79999999999998</v>
      </c>
      <c r="G395" s="78">
        <v>231.8</v>
      </c>
    </row>
    <row r="396" spans="1:7" x14ac:dyDescent="0.2">
      <c r="A396" s="76">
        <v>116.1</v>
      </c>
      <c r="B396" s="77">
        <v>58.05</v>
      </c>
      <c r="C396" s="77">
        <v>87.05</v>
      </c>
      <c r="D396" s="77">
        <v>29</v>
      </c>
      <c r="E396" s="77">
        <v>43.5</v>
      </c>
      <c r="F396" s="77">
        <v>174.1</v>
      </c>
      <c r="G396" s="78">
        <v>232.2</v>
      </c>
    </row>
    <row r="397" spans="1:7" x14ac:dyDescent="0.2">
      <c r="A397" s="76">
        <v>116.3</v>
      </c>
      <c r="B397" s="77">
        <v>58.15</v>
      </c>
      <c r="C397" s="77">
        <v>87.2</v>
      </c>
      <c r="D397" s="77">
        <v>29.049999999999997</v>
      </c>
      <c r="E397" s="77">
        <v>43.6</v>
      </c>
      <c r="F397" s="77">
        <v>174.4</v>
      </c>
      <c r="G397" s="78">
        <v>232.6</v>
      </c>
    </row>
    <row r="398" spans="1:7" x14ac:dyDescent="0.2">
      <c r="A398" s="76">
        <v>116.6</v>
      </c>
      <c r="B398" s="77">
        <v>58.3</v>
      </c>
      <c r="C398" s="77">
        <v>87.449999999999989</v>
      </c>
      <c r="D398" s="77">
        <v>29.15</v>
      </c>
      <c r="E398" s="77">
        <v>43.7</v>
      </c>
      <c r="F398" s="77">
        <v>174.89999999999998</v>
      </c>
      <c r="G398" s="78">
        <v>233.2</v>
      </c>
    </row>
    <row r="399" spans="1:7" x14ac:dyDescent="0.2">
      <c r="A399" s="76">
        <v>116.9</v>
      </c>
      <c r="B399" s="77">
        <v>58.45</v>
      </c>
      <c r="C399" s="77">
        <v>87.65</v>
      </c>
      <c r="D399" s="77">
        <v>29.2</v>
      </c>
      <c r="E399" s="77">
        <v>43.8</v>
      </c>
      <c r="F399" s="77">
        <v>175.3</v>
      </c>
      <c r="G399" s="78">
        <v>233.8</v>
      </c>
    </row>
    <row r="400" spans="1:7" x14ac:dyDescent="0.2">
      <c r="A400" s="76">
        <v>117.1</v>
      </c>
      <c r="B400" s="77">
        <v>58.55</v>
      </c>
      <c r="C400" s="77">
        <v>87.8</v>
      </c>
      <c r="D400" s="77">
        <v>29.25</v>
      </c>
      <c r="E400" s="77">
        <v>43.9</v>
      </c>
      <c r="F400" s="77">
        <v>175.6</v>
      </c>
      <c r="G400" s="78">
        <v>234.2</v>
      </c>
    </row>
    <row r="401" spans="1:7" x14ac:dyDescent="0.2">
      <c r="A401" s="76">
        <v>117.5</v>
      </c>
      <c r="B401" s="77">
        <v>58.75</v>
      </c>
      <c r="C401" s="77">
        <v>88.100000000000009</v>
      </c>
      <c r="D401" s="77">
        <v>29.35</v>
      </c>
      <c r="E401" s="77">
        <v>44.050000000000004</v>
      </c>
      <c r="F401" s="77">
        <v>176.20000000000002</v>
      </c>
      <c r="G401" s="78">
        <v>235</v>
      </c>
    </row>
    <row r="402" spans="1:7" x14ac:dyDescent="0.2">
      <c r="A402" s="76">
        <v>117.8</v>
      </c>
      <c r="B402" s="77">
        <v>58.9</v>
      </c>
      <c r="C402" s="77">
        <v>88.350000000000009</v>
      </c>
      <c r="D402" s="77">
        <v>29.45</v>
      </c>
      <c r="E402" s="77">
        <v>44.15</v>
      </c>
      <c r="F402" s="77">
        <v>176.70000000000002</v>
      </c>
      <c r="G402" s="78">
        <v>235.6</v>
      </c>
    </row>
    <row r="403" spans="1:7" x14ac:dyDescent="0.2">
      <c r="A403" s="76">
        <v>118.1</v>
      </c>
      <c r="B403" s="77">
        <v>59.05</v>
      </c>
      <c r="C403" s="77">
        <v>88.550000000000011</v>
      </c>
      <c r="D403" s="77">
        <v>29.5</v>
      </c>
      <c r="E403" s="77">
        <v>44.25</v>
      </c>
      <c r="F403" s="77">
        <v>177.10000000000002</v>
      </c>
      <c r="G403" s="78">
        <v>236.2</v>
      </c>
    </row>
    <row r="404" spans="1:7" x14ac:dyDescent="0.2">
      <c r="A404" s="76">
        <v>118.3</v>
      </c>
      <c r="B404" s="77">
        <v>59.15</v>
      </c>
      <c r="C404" s="77">
        <v>88.699999999999989</v>
      </c>
      <c r="D404" s="77">
        <v>29.55</v>
      </c>
      <c r="E404" s="77">
        <v>44.349999999999994</v>
      </c>
      <c r="F404" s="77">
        <v>177.39999999999998</v>
      </c>
      <c r="G404" s="78">
        <v>236.6</v>
      </c>
    </row>
    <row r="405" spans="1:7" x14ac:dyDescent="0.2">
      <c r="A405" s="76">
        <v>118.5</v>
      </c>
      <c r="B405" s="77">
        <v>59.25</v>
      </c>
      <c r="C405" s="77">
        <v>88.85</v>
      </c>
      <c r="D405" s="77">
        <v>29.6</v>
      </c>
      <c r="E405" s="77">
        <v>44.400000000000006</v>
      </c>
      <c r="F405" s="77">
        <v>177.7</v>
      </c>
      <c r="G405" s="78">
        <v>237</v>
      </c>
    </row>
    <row r="406" spans="1:7" x14ac:dyDescent="0.2">
      <c r="A406" s="76">
        <v>118.7</v>
      </c>
      <c r="B406" s="77">
        <v>59.35</v>
      </c>
      <c r="C406" s="77">
        <v>89</v>
      </c>
      <c r="D406" s="77">
        <v>29.65</v>
      </c>
      <c r="E406" s="77">
        <v>44.5</v>
      </c>
      <c r="F406" s="77">
        <v>178</v>
      </c>
      <c r="G406" s="78">
        <v>237.4</v>
      </c>
    </row>
    <row r="407" spans="1:7" x14ac:dyDescent="0.2">
      <c r="A407" s="76">
        <v>118.9</v>
      </c>
      <c r="B407" s="77">
        <v>59.45</v>
      </c>
      <c r="C407" s="77">
        <v>89.149999999999991</v>
      </c>
      <c r="D407" s="77">
        <v>29.700000000000003</v>
      </c>
      <c r="E407" s="77">
        <v>44.55</v>
      </c>
      <c r="F407" s="77">
        <v>178.29999999999998</v>
      </c>
      <c r="G407" s="78">
        <v>237.8</v>
      </c>
    </row>
    <row r="408" spans="1:7" x14ac:dyDescent="0.2">
      <c r="A408" s="76">
        <v>119.2</v>
      </c>
      <c r="B408" s="77">
        <v>59.6</v>
      </c>
      <c r="C408" s="77">
        <v>89.399999999999991</v>
      </c>
      <c r="D408" s="77">
        <v>29.8</v>
      </c>
      <c r="E408" s="77">
        <v>44.699999999999996</v>
      </c>
      <c r="F408" s="77">
        <v>178.79999999999998</v>
      </c>
      <c r="G408" s="78">
        <v>238.4</v>
      </c>
    </row>
    <row r="409" spans="1:7" x14ac:dyDescent="0.2">
      <c r="A409" s="76">
        <v>119.5</v>
      </c>
      <c r="B409" s="77">
        <v>59.75</v>
      </c>
      <c r="C409" s="77">
        <v>89.600000000000009</v>
      </c>
      <c r="D409" s="77">
        <v>29.849999999999998</v>
      </c>
      <c r="E409" s="77">
        <v>44.800000000000004</v>
      </c>
      <c r="F409" s="77">
        <v>179.20000000000002</v>
      </c>
      <c r="G409" s="78">
        <v>239</v>
      </c>
    </row>
    <row r="410" spans="1:7" x14ac:dyDescent="0.2">
      <c r="A410" s="76">
        <v>119.7</v>
      </c>
      <c r="B410" s="77">
        <v>59.85</v>
      </c>
      <c r="C410" s="77">
        <v>89.75</v>
      </c>
      <c r="D410" s="77">
        <v>29.900000000000002</v>
      </c>
      <c r="E410" s="77">
        <v>44.85</v>
      </c>
      <c r="F410" s="77">
        <v>179.5</v>
      </c>
      <c r="G410" s="78">
        <v>239.4</v>
      </c>
    </row>
    <row r="411" spans="1:7" x14ac:dyDescent="0.2">
      <c r="A411" s="76">
        <v>119.9</v>
      </c>
      <c r="B411" s="77">
        <v>59.95</v>
      </c>
      <c r="C411" s="77">
        <v>89.9</v>
      </c>
      <c r="D411" s="77">
        <v>29.950000000000003</v>
      </c>
      <c r="E411" s="77">
        <v>44.95</v>
      </c>
      <c r="F411" s="77">
        <v>179.8</v>
      </c>
      <c r="G411" s="78">
        <v>239.8</v>
      </c>
    </row>
    <row r="412" spans="1:7" x14ac:dyDescent="0.2">
      <c r="A412" s="76">
        <v>120.2</v>
      </c>
      <c r="B412" s="77">
        <v>60.1</v>
      </c>
      <c r="C412" s="77">
        <v>90.15</v>
      </c>
      <c r="D412" s="77">
        <v>30.049999999999997</v>
      </c>
      <c r="E412" s="77">
        <v>45.05</v>
      </c>
      <c r="F412" s="77">
        <v>180.3</v>
      </c>
      <c r="G412" s="78">
        <v>240.4</v>
      </c>
    </row>
    <row r="413" spans="1:7" x14ac:dyDescent="0.2">
      <c r="A413" s="76">
        <v>120.4</v>
      </c>
      <c r="B413" s="77">
        <v>60.2</v>
      </c>
      <c r="C413" s="77">
        <v>90.3</v>
      </c>
      <c r="D413" s="77">
        <v>30.099999999999998</v>
      </c>
      <c r="E413" s="77">
        <v>45.15</v>
      </c>
      <c r="F413" s="77">
        <v>180.6</v>
      </c>
      <c r="G413" s="78">
        <v>240.8</v>
      </c>
    </row>
    <row r="414" spans="1:7" x14ac:dyDescent="0.2">
      <c r="A414" s="76">
        <v>120.8</v>
      </c>
      <c r="B414" s="77">
        <v>60.4</v>
      </c>
      <c r="C414" s="77">
        <v>90.600000000000009</v>
      </c>
      <c r="D414" s="77">
        <v>30.2</v>
      </c>
      <c r="E414" s="77">
        <v>45.300000000000004</v>
      </c>
      <c r="F414" s="77">
        <v>181.20000000000002</v>
      </c>
      <c r="G414" s="78">
        <v>241.6</v>
      </c>
    </row>
    <row r="415" spans="1:7" x14ac:dyDescent="0.2">
      <c r="A415" s="76">
        <v>121.1</v>
      </c>
      <c r="B415" s="77">
        <v>60.55</v>
      </c>
      <c r="C415" s="77">
        <v>90.8</v>
      </c>
      <c r="D415" s="77">
        <v>30.25</v>
      </c>
      <c r="E415" s="77">
        <v>45.4</v>
      </c>
      <c r="F415" s="77">
        <v>181.6</v>
      </c>
      <c r="G415" s="78">
        <v>242.2</v>
      </c>
    </row>
    <row r="416" spans="1:7" x14ac:dyDescent="0.2">
      <c r="A416" s="76">
        <v>121.4</v>
      </c>
      <c r="B416" s="77">
        <v>60.7</v>
      </c>
      <c r="C416" s="77">
        <v>91.050000000000011</v>
      </c>
      <c r="D416" s="77">
        <v>30.35</v>
      </c>
      <c r="E416" s="77">
        <v>45.5</v>
      </c>
      <c r="F416" s="77">
        <v>182.10000000000002</v>
      </c>
      <c r="G416" s="78">
        <v>242.8</v>
      </c>
    </row>
    <row r="417" spans="1:7" x14ac:dyDescent="0.2">
      <c r="A417" s="76">
        <v>121.7</v>
      </c>
      <c r="B417" s="77">
        <v>60.85</v>
      </c>
      <c r="C417" s="77">
        <v>91.25</v>
      </c>
      <c r="D417" s="77">
        <v>30.4</v>
      </c>
      <c r="E417" s="77">
        <v>45.599999999999994</v>
      </c>
      <c r="F417" s="77">
        <v>182.5</v>
      </c>
      <c r="G417" s="78">
        <v>243.4</v>
      </c>
    </row>
    <row r="418" spans="1:7" x14ac:dyDescent="0.2">
      <c r="A418" s="76">
        <v>121.9</v>
      </c>
      <c r="B418" s="77">
        <v>60.95</v>
      </c>
      <c r="C418" s="77">
        <v>91.4</v>
      </c>
      <c r="D418" s="77">
        <v>30.45</v>
      </c>
      <c r="E418" s="77">
        <v>45.7</v>
      </c>
      <c r="F418" s="77">
        <v>182.8</v>
      </c>
      <c r="G418" s="78">
        <v>243.8</v>
      </c>
    </row>
    <row r="419" spans="1:7" x14ac:dyDescent="0.2">
      <c r="A419" s="76">
        <v>122.1</v>
      </c>
      <c r="B419" s="77">
        <v>61.05</v>
      </c>
      <c r="C419" s="77">
        <v>91.55</v>
      </c>
      <c r="D419" s="77">
        <v>30.5</v>
      </c>
      <c r="E419" s="77">
        <v>45.75</v>
      </c>
      <c r="F419" s="77">
        <v>183.1</v>
      </c>
      <c r="G419" s="78">
        <v>244.2</v>
      </c>
    </row>
    <row r="420" spans="1:7" x14ac:dyDescent="0.2">
      <c r="A420" s="76">
        <v>122.3</v>
      </c>
      <c r="B420" s="77">
        <v>61.15</v>
      </c>
      <c r="C420" s="77">
        <v>91.7</v>
      </c>
      <c r="D420" s="77">
        <v>30.55</v>
      </c>
      <c r="E420" s="77">
        <v>45.85</v>
      </c>
      <c r="F420" s="77">
        <v>183.4</v>
      </c>
      <c r="G420" s="78">
        <v>244.6</v>
      </c>
    </row>
    <row r="421" spans="1:7" x14ac:dyDescent="0.2">
      <c r="A421" s="76">
        <v>122.5</v>
      </c>
      <c r="B421" s="77">
        <v>61.25</v>
      </c>
      <c r="C421" s="77">
        <v>91.850000000000009</v>
      </c>
      <c r="D421" s="77">
        <v>30.6</v>
      </c>
      <c r="E421" s="77">
        <v>45.9</v>
      </c>
      <c r="F421" s="77">
        <v>183.70000000000002</v>
      </c>
      <c r="G421" s="78">
        <v>245</v>
      </c>
    </row>
    <row r="422" spans="1:7" x14ac:dyDescent="0.2">
      <c r="A422" s="76">
        <v>122.8</v>
      </c>
      <c r="B422" s="77">
        <v>61.4</v>
      </c>
      <c r="C422" s="77">
        <v>92.100000000000009</v>
      </c>
      <c r="D422" s="77">
        <v>30.7</v>
      </c>
      <c r="E422" s="77">
        <v>46.050000000000004</v>
      </c>
      <c r="F422" s="77">
        <v>184.20000000000002</v>
      </c>
      <c r="G422" s="78">
        <v>245.6</v>
      </c>
    </row>
    <row r="423" spans="1:7" x14ac:dyDescent="0.2">
      <c r="A423" s="76">
        <v>123.2</v>
      </c>
      <c r="B423" s="77">
        <v>61.6</v>
      </c>
      <c r="C423" s="77">
        <v>92.4</v>
      </c>
      <c r="D423" s="77">
        <v>30.8</v>
      </c>
      <c r="E423" s="77">
        <v>46.2</v>
      </c>
      <c r="F423" s="77">
        <v>184.8</v>
      </c>
      <c r="G423" s="78">
        <v>246.4</v>
      </c>
    </row>
    <row r="424" spans="1:7" x14ac:dyDescent="0.2">
      <c r="A424" s="76">
        <v>123.4</v>
      </c>
      <c r="B424" s="77">
        <v>61.7</v>
      </c>
      <c r="C424" s="77">
        <v>92.550000000000011</v>
      </c>
      <c r="D424" s="77">
        <v>30.85</v>
      </c>
      <c r="E424" s="77">
        <v>46.25</v>
      </c>
      <c r="F424" s="77">
        <v>185.10000000000002</v>
      </c>
      <c r="G424" s="78">
        <v>246.8</v>
      </c>
    </row>
    <row r="425" spans="1:7" x14ac:dyDescent="0.2">
      <c r="A425" s="76">
        <v>123.6</v>
      </c>
      <c r="B425" s="77">
        <v>61.8</v>
      </c>
      <c r="C425" s="77">
        <v>92.699999999999989</v>
      </c>
      <c r="D425" s="77">
        <v>30.9</v>
      </c>
      <c r="E425" s="77">
        <v>46.349999999999994</v>
      </c>
      <c r="F425" s="77">
        <v>185.39999999999998</v>
      </c>
      <c r="G425" s="78">
        <v>247.2</v>
      </c>
    </row>
    <row r="426" spans="1:7" x14ac:dyDescent="0.2">
      <c r="A426" s="76">
        <v>124</v>
      </c>
      <c r="B426" s="77">
        <v>62</v>
      </c>
      <c r="C426" s="77">
        <v>93</v>
      </c>
      <c r="D426" s="77">
        <v>31</v>
      </c>
      <c r="E426" s="77">
        <v>46.5</v>
      </c>
      <c r="F426" s="77">
        <v>186</v>
      </c>
      <c r="G426" s="78">
        <v>248</v>
      </c>
    </row>
    <row r="427" spans="1:7" x14ac:dyDescent="0.2">
      <c r="A427" s="76">
        <v>124.3</v>
      </c>
      <c r="B427" s="77">
        <v>62.15</v>
      </c>
      <c r="C427" s="77">
        <v>93.2</v>
      </c>
      <c r="D427" s="77">
        <v>31.05</v>
      </c>
      <c r="E427" s="77">
        <v>46.6</v>
      </c>
      <c r="F427" s="77">
        <v>186.4</v>
      </c>
      <c r="G427" s="78">
        <v>248.6</v>
      </c>
    </row>
    <row r="428" spans="1:7" x14ac:dyDescent="0.2">
      <c r="A428" s="76">
        <v>124.5</v>
      </c>
      <c r="B428" s="77">
        <v>62.25</v>
      </c>
      <c r="C428" s="77">
        <v>93.350000000000009</v>
      </c>
      <c r="D428" s="77">
        <v>31.099999999999998</v>
      </c>
      <c r="E428" s="77">
        <v>46.65</v>
      </c>
      <c r="F428" s="77">
        <v>186.70000000000002</v>
      </c>
      <c r="G428" s="78">
        <v>249</v>
      </c>
    </row>
    <row r="429" spans="1:7" x14ac:dyDescent="0.2">
      <c r="A429" s="76">
        <v>124.7</v>
      </c>
      <c r="B429" s="77">
        <v>62.35</v>
      </c>
      <c r="C429" s="77">
        <v>93.5</v>
      </c>
      <c r="D429" s="77">
        <v>31.150000000000002</v>
      </c>
      <c r="E429" s="77">
        <v>46.75</v>
      </c>
      <c r="F429" s="77">
        <v>187</v>
      </c>
      <c r="G429" s="78">
        <v>249.4</v>
      </c>
    </row>
    <row r="430" spans="1:7" x14ac:dyDescent="0.2">
      <c r="A430" s="76">
        <v>125</v>
      </c>
      <c r="B430" s="77">
        <v>62.5</v>
      </c>
      <c r="C430" s="77">
        <v>93.75</v>
      </c>
      <c r="D430" s="77">
        <v>31.25</v>
      </c>
      <c r="E430" s="77">
        <v>46.849999999999994</v>
      </c>
      <c r="F430" s="77">
        <v>187.5</v>
      </c>
      <c r="G430" s="78">
        <v>250</v>
      </c>
    </row>
    <row r="431" spans="1:7" x14ac:dyDescent="0.2">
      <c r="A431" s="76">
        <v>125.2</v>
      </c>
      <c r="B431" s="77">
        <v>62.6</v>
      </c>
      <c r="C431" s="77">
        <v>93.9</v>
      </c>
      <c r="D431" s="77">
        <v>31.299999999999997</v>
      </c>
      <c r="E431" s="77">
        <v>46.95</v>
      </c>
      <c r="F431" s="77">
        <v>187.8</v>
      </c>
      <c r="G431" s="78">
        <v>250.4</v>
      </c>
    </row>
    <row r="432" spans="1:7" x14ac:dyDescent="0.2">
      <c r="A432" s="76">
        <v>125.4</v>
      </c>
      <c r="B432" s="77">
        <v>62.7</v>
      </c>
      <c r="C432" s="77">
        <v>94.05</v>
      </c>
      <c r="D432" s="77">
        <v>31.349999999999998</v>
      </c>
      <c r="E432" s="77">
        <v>47</v>
      </c>
      <c r="F432" s="77">
        <v>188.1</v>
      </c>
      <c r="G432" s="78">
        <v>250.8</v>
      </c>
    </row>
    <row r="433" spans="1:7" x14ac:dyDescent="0.2">
      <c r="A433" s="76">
        <v>125.6</v>
      </c>
      <c r="B433" s="77">
        <v>62.8</v>
      </c>
      <c r="C433" s="77">
        <v>94.2</v>
      </c>
      <c r="D433" s="77">
        <v>31.400000000000002</v>
      </c>
      <c r="E433" s="77">
        <v>47.1</v>
      </c>
      <c r="F433" s="77">
        <v>188.4</v>
      </c>
      <c r="G433" s="78">
        <v>251.2</v>
      </c>
    </row>
    <row r="434" spans="1:7" x14ac:dyDescent="0.2">
      <c r="A434" s="76">
        <v>125.9</v>
      </c>
      <c r="B434" s="77">
        <v>62.95</v>
      </c>
      <c r="C434" s="77">
        <v>94.399999999999991</v>
      </c>
      <c r="D434" s="77">
        <v>31.45</v>
      </c>
      <c r="E434" s="77">
        <v>47.199999999999996</v>
      </c>
      <c r="F434" s="77">
        <v>188.79999999999998</v>
      </c>
      <c r="G434" s="78">
        <v>251.8</v>
      </c>
    </row>
    <row r="435" spans="1:7" x14ac:dyDescent="0.2">
      <c r="A435" s="76">
        <v>126.2</v>
      </c>
      <c r="B435" s="77">
        <v>63.1</v>
      </c>
      <c r="C435" s="77">
        <v>94.65</v>
      </c>
      <c r="D435" s="77">
        <v>31.549999999999997</v>
      </c>
      <c r="E435" s="77">
        <v>47.300000000000004</v>
      </c>
      <c r="F435" s="77">
        <v>189.3</v>
      </c>
      <c r="G435" s="78">
        <v>252.4</v>
      </c>
    </row>
    <row r="436" spans="1:7" x14ac:dyDescent="0.2">
      <c r="A436" s="76">
        <v>126.4</v>
      </c>
      <c r="B436" s="77">
        <v>63.2</v>
      </c>
      <c r="C436" s="77">
        <v>94.800000000000011</v>
      </c>
      <c r="D436" s="77">
        <v>31.6</v>
      </c>
      <c r="E436" s="77">
        <v>47.400000000000006</v>
      </c>
      <c r="F436" s="77">
        <v>189.60000000000002</v>
      </c>
      <c r="G436" s="78">
        <v>252.8</v>
      </c>
    </row>
    <row r="437" spans="1:7" x14ac:dyDescent="0.2">
      <c r="A437" s="76">
        <v>126.6</v>
      </c>
      <c r="B437" s="77">
        <v>63.3</v>
      </c>
      <c r="C437" s="77">
        <v>94.949999999999989</v>
      </c>
      <c r="D437" s="77">
        <v>31.65</v>
      </c>
      <c r="E437" s="77">
        <v>47.45</v>
      </c>
      <c r="F437" s="77">
        <v>189.89999999999998</v>
      </c>
      <c r="G437" s="78">
        <v>253.2</v>
      </c>
    </row>
    <row r="438" spans="1:7" x14ac:dyDescent="0.2">
      <c r="A438" s="76">
        <v>127</v>
      </c>
      <c r="B438" s="77">
        <v>63.5</v>
      </c>
      <c r="C438" s="77">
        <v>95.25</v>
      </c>
      <c r="D438" s="77">
        <v>31.75</v>
      </c>
      <c r="E438" s="77">
        <v>47.599999999999994</v>
      </c>
      <c r="F438" s="77">
        <v>190.5</v>
      </c>
      <c r="G438" s="78">
        <v>254</v>
      </c>
    </row>
    <row r="439" spans="1:7" x14ac:dyDescent="0.2">
      <c r="A439" s="76">
        <v>127.3</v>
      </c>
      <c r="B439" s="77">
        <v>63.65</v>
      </c>
      <c r="C439" s="77">
        <v>95.45</v>
      </c>
      <c r="D439" s="77">
        <v>31.8</v>
      </c>
      <c r="E439" s="77">
        <v>47.699999999999996</v>
      </c>
      <c r="F439" s="77">
        <v>190.9</v>
      </c>
      <c r="G439" s="78">
        <v>254.6</v>
      </c>
    </row>
    <row r="440" spans="1:7" x14ac:dyDescent="0.2">
      <c r="A440" s="76">
        <v>127.6</v>
      </c>
      <c r="B440" s="77">
        <v>63.8</v>
      </c>
      <c r="C440" s="77">
        <v>95.7</v>
      </c>
      <c r="D440" s="77">
        <v>31.9</v>
      </c>
      <c r="E440" s="77">
        <v>47.85</v>
      </c>
      <c r="F440" s="77">
        <v>191.4</v>
      </c>
      <c r="G440" s="78">
        <v>255.2</v>
      </c>
    </row>
    <row r="441" spans="1:7" x14ac:dyDescent="0.2">
      <c r="A441" s="76">
        <v>127.8</v>
      </c>
      <c r="B441" s="77">
        <v>63.9</v>
      </c>
      <c r="C441" s="77">
        <v>95.850000000000009</v>
      </c>
      <c r="D441" s="77">
        <v>31.95</v>
      </c>
      <c r="E441" s="77">
        <v>47.9</v>
      </c>
      <c r="F441" s="77">
        <v>191.70000000000002</v>
      </c>
      <c r="G441" s="78">
        <v>255.6</v>
      </c>
    </row>
    <row r="442" spans="1:7" x14ac:dyDescent="0.2">
      <c r="A442" s="76">
        <v>128.1</v>
      </c>
      <c r="B442" s="77">
        <v>64.05</v>
      </c>
      <c r="C442" s="77">
        <v>96.050000000000011</v>
      </c>
      <c r="D442" s="77">
        <v>32</v>
      </c>
      <c r="E442" s="77">
        <v>48</v>
      </c>
      <c r="F442" s="77">
        <v>192.10000000000002</v>
      </c>
      <c r="G442" s="78">
        <v>256.2</v>
      </c>
    </row>
    <row r="443" spans="1:7" x14ac:dyDescent="0.2">
      <c r="A443" s="76">
        <v>128.30000000000001</v>
      </c>
      <c r="B443" s="77">
        <v>64.150000000000006</v>
      </c>
      <c r="C443" s="77">
        <v>96.199999999999989</v>
      </c>
      <c r="D443" s="77">
        <v>32.049999999999997</v>
      </c>
      <c r="E443" s="77">
        <v>48.099999999999994</v>
      </c>
      <c r="F443" s="77">
        <v>192.39999999999998</v>
      </c>
      <c r="G443" s="78">
        <v>256.60000000000002</v>
      </c>
    </row>
    <row r="444" spans="1:7" x14ac:dyDescent="0.2">
      <c r="A444" s="76">
        <v>128.69999999999999</v>
      </c>
      <c r="B444" s="77">
        <v>64.349999999999994</v>
      </c>
      <c r="C444" s="77">
        <v>96.5</v>
      </c>
      <c r="D444" s="77">
        <v>32.15</v>
      </c>
      <c r="E444" s="77">
        <v>48.25</v>
      </c>
      <c r="F444" s="77">
        <v>193</v>
      </c>
      <c r="G444" s="78">
        <v>257.39999999999998</v>
      </c>
    </row>
    <row r="445" spans="1:7" x14ac:dyDescent="0.2">
      <c r="A445" s="76">
        <v>128.9</v>
      </c>
      <c r="B445" s="77">
        <v>64.45</v>
      </c>
      <c r="C445" s="77">
        <v>96.649999999999991</v>
      </c>
      <c r="D445" s="77">
        <v>32.200000000000003</v>
      </c>
      <c r="E445" s="77">
        <v>48.3</v>
      </c>
      <c r="F445" s="77">
        <v>193.29999999999998</v>
      </c>
      <c r="G445" s="78">
        <v>257.8</v>
      </c>
    </row>
    <row r="446" spans="1:7" x14ac:dyDescent="0.2">
      <c r="A446" s="76">
        <v>129.19999999999999</v>
      </c>
      <c r="B446" s="77">
        <v>64.599999999999994</v>
      </c>
      <c r="C446" s="77">
        <v>96.899999999999991</v>
      </c>
      <c r="D446" s="77">
        <v>32.299999999999997</v>
      </c>
      <c r="E446" s="77">
        <v>48.449999999999996</v>
      </c>
      <c r="F446" s="77">
        <v>193.79999999999998</v>
      </c>
      <c r="G446" s="78">
        <v>258.39999999999998</v>
      </c>
    </row>
    <row r="447" spans="1:7" x14ac:dyDescent="0.2">
      <c r="A447" s="76">
        <v>129.4</v>
      </c>
      <c r="B447" s="77">
        <v>64.7</v>
      </c>
      <c r="C447" s="77">
        <v>97.05</v>
      </c>
      <c r="D447" s="77">
        <v>32.35</v>
      </c>
      <c r="E447" s="77">
        <v>48.5</v>
      </c>
      <c r="F447" s="77">
        <v>194.1</v>
      </c>
      <c r="G447" s="78">
        <v>258.8</v>
      </c>
    </row>
    <row r="448" spans="1:7" x14ac:dyDescent="0.2">
      <c r="A448" s="76">
        <v>129.6</v>
      </c>
      <c r="B448" s="77">
        <v>64.8</v>
      </c>
      <c r="C448" s="77">
        <v>97.2</v>
      </c>
      <c r="D448" s="77">
        <v>32.400000000000006</v>
      </c>
      <c r="E448" s="77">
        <v>48.6</v>
      </c>
      <c r="F448" s="77">
        <v>194.4</v>
      </c>
      <c r="G448" s="78">
        <v>259.2</v>
      </c>
    </row>
    <row r="449" spans="1:7" x14ac:dyDescent="0.2">
      <c r="A449" s="76">
        <v>129.80000000000001</v>
      </c>
      <c r="B449" s="77">
        <v>64.900000000000006</v>
      </c>
      <c r="C449" s="77">
        <v>97.35</v>
      </c>
      <c r="D449" s="77">
        <v>32.450000000000003</v>
      </c>
      <c r="E449" s="77">
        <v>48.650000000000006</v>
      </c>
      <c r="F449" s="77">
        <v>194.7</v>
      </c>
      <c r="G449" s="78">
        <v>259.60000000000002</v>
      </c>
    </row>
    <row r="450" spans="1:7" x14ac:dyDescent="0.2">
      <c r="A450" s="76">
        <v>130.1</v>
      </c>
      <c r="B450" s="77">
        <v>65.05</v>
      </c>
      <c r="C450" s="77">
        <v>97.550000000000011</v>
      </c>
      <c r="D450" s="77">
        <v>32.5</v>
      </c>
      <c r="E450" s="77">
        <v>48.75</v>
      </c>
      <c r="F450" s="77">
        <v>195.10000000000002</v>
      </c>
      <c r="G450" s="78">
        <v>260.2</v>
      </c>
    </row>
    <row r="451" spans="1:7" x14ac:dyDescent="0.2">
      <c r="A451" s="76">
        <v>130.30000000000001</v>
      </c>
      <c r="B451" s="77">
        <v>65.150000000000006</v>
      </c>
      <c r="C451" s="77">
        <v>97.699999999999989</v>
      </c>
      <c r="D451" s="77">
        <v>32.549999999999997</v>
      </c>
      <c r="E451" s="77">
        <v>48.849999999999994</v>
      </c>
      <c r="F451" s="77">
        <v>195.39999999999998</v>
      </c>
      <c r="G451" s="78">
        <v>260.60000000000002</v>
      </c>
    </row>
    <row r="452" spans="1:7" x14ac:dyDescent="0.2">
      <c r="A452" s="76">
        <v>130.5</v>
      </c>
      <c r="B452" s="77">
        <v>65.25</v>
      </c>
      <c r="C452" s="77">
        <v>97.85</v>
      </c>
      <c r="D452" s="77">
        <v>32.599999999999994</v>
      </c>
      <c r="E452" s="77">
        <v>48.9</v>
      </c>
      <c r="F452" s="77">
        <v>195.7</v>
      </c>
      <c r="G452" s="78">
        <v>261</v>
      </c>
    </row>
    <row r="453" spans="1:7" x14ac:dyDescent="0.2">
      <c r="A453" s="76">
        <v>131</v>
      </c>
      <c r="B453" s="77">
        <v>65.5</v>
      </c>
      <c r="C453" s="77">
        <v>98.25</v>
      </c>
      <c r="D453" s="77">
        <v>32.75</v>
      </c>
      <c r="E453" s="77">
        <v>49.1</v>
      </c>
      <c r="F453" s="77">
        <v>196.5</v>
      </c>
      <c r="G453" s="78">
        <v>262</v>
      </c>
    </row>
    <row r="454" spans="1:7" x14ac:dyDescent="0.2">
      <c r="A454" s="76">
        <v>131.19999999999999</v>
      </c>
      <c r="B454" s="77">
        <v>65.599999999999994</v>
      </c>
      <c r="C454" s="77">
        <v>98.4</v>
      </c>
      <c r="D454" s="77">
        <v>32.799999999999997</v>
      </c>
      <c r="E454" s="77">
        <v>49.2</v>
      </c>
      <c r="F454" s="77">
        <v>196.8</v>
      </c>
      <c r="G454" s="78">
        <v>262.39999999999998</v>
      </c>
    </row>
    <row r="455" spans="1:7" x14ac:dyDescent="0.2">
      <c r="A455" s="76">
        <v>131.4</v>
      </c>
      <c r="B455" s="77">
        <v>65.7</v>
      </c>
      <c r="C455" s="77">
        <v>98.550000000000011</v>
      </c>
      <c r="D455" s="77">
        <v>32.85</v>
      </c>
      <c r="E455" s="77">
        <v>49.25</v>
      </c>
      <c r="F455" s="77">
        <v>197.10000000000002</v>
      </c>
      <c r="G455" s="78">
        <v>262.8</v>
      </c>
    </row>
    <row r="456" spans="1:7" x14ac:dyDescent="0.2">
      <c r="A456" s="76">
        <v>131.69999999999999</v>
      </c>
      <c r="B456" s="77">
        <v>65.849999999999994</v>
      </c>
      <c r="C456" s="77">
        <v>98.75</v>
      </c>
      <c r="D456" s="77">
        <v>32.9</v>
      </c>
      <c r="E456" s="77">
        <v>49.349999999999994</v>
      </c>
      <c r="F456" s="77">
        <v>197.5</v>
      </c>
      <c r="G456" s="78">
        <v>263.39999999999998</v>
      </c>
    </row>
    <row r="457" spans="1:7" x14ac:dyDescent="0.2">
      <c r="A457" s="76">
        <v>131.9</v>
      </c>
      <c r="B457" s="77">
        <v>65.95</v>
      </c>
      <c r="C457" s="77">
        <v>98.9</v>
      </c>
      <c r="D457" s="77">
        <v>32.950000000000003</v>
      </c>
      <c r="E457" s="77">
        <v>49.45</v>
      </c>
      <c r="F457" s="77">
        <v>197.8</v>
      </c>
      <c r="G457" s="78">
        <v>263.8</v>
      </c>
    </row>
    <row r="458" spans="1:7" x14ac:dyDescent="0.2">
      <c r="A458" s="76">
        <v>132.1</v>
      </c>
      <c r="B458" s="77">
        <v>66.05</v>
      </c>
      <c r="C458" s="77">
        <v>99.05</v>
      </c>
      <c r="D458" s="77">
        <v>33</v>
      </c>
      <c r="E458" s="77">
        <v>49.5</v>
      </c>
      <c r="F458" s="77">
        <v>198.1</v>
      </c>
      <c r="G458" s="78">
        <v>264.2</v>
      </c>
    </row>
    <row r="459" spans="1:7" x14ac:dyDescent="0.2">
      <c r="A459" s="76">
        <v>132.30000000000001</v>
      </c>
      <c r="B459" s="77">
        <v>66.150000000000006</v>
      </c>
      <c r="C459" s="77">
        <v>99.2</v>
      </c>
      <c r="D459" s="77">
        <v>33.050000000000004</v>
      </c>
      <c r="E459" s="77">
        <v>49.6</v>
      </c>
      <c r="F459" s="77">
        <v>198.4</v>
      </c>
      <c r="G459" s="78">
        <v>264.60000000000002</v>
      </c>
    </row>
    <row r="460" spans="1:7" x14ac:dyDescent="0.2">
      <c r="A460" s="76">
        <v>132.5</v>
      </c>
      <c r="B460" s="77">
        <v>66.25</v>
      </c>
      <c r="C460" s="77">
        <v>99.350000000000009</v>
      </c>
      <c r="D460" s="77">
        <v>33.1</v>
      </c>
      <c r="E460" s="77">
        <v>49.65</v>
      </c>
      <c r="F460" s="77">
        <v>198.70000000000002</v>
      </c>
      <c r="G460" s="78">
        <v>265</v>
      </c>
    </row>
    <row r="461" spans="1:7" x14ac:dyDescent="0.2">
      <c r="A461" s="76">
        <v>132.69999999999999</v>
      </c>
      <c r="B461" s="77">
        <v>66.349999999999994</v>
      </c>
      <c r="C461" s="77">
        <v>99.5</v>
      </c>
      <c r="D461" s="77">
        <v>33.15</v>
      </c>
      <c r="E461" s="77">
        <v>49.75</v>
      </c>
      <c r="F461" s="77">
        <v>199</v>
      </c>
      <c r="G461" s="78">
        <v>265.39999999999998</v>
      </c>
    </row>
    <row r="462" spans="1:7" x14ac:dyDescent="0.2">
      <c r="A462" s="76">
        <v>133.30000000000001</v>
      </c>
      <c r="B462" s="77">
        <v>66.650000000000006</v>
      </c>
      <c r="C462" s="77">
        <v>99.949999999999989</v>
      </c>
      <c r="D462" s="77">
        <v>33.299999999999997</v>
      </c>
      <c r="E462" s="77">
        <v>49.95</v>
      </c>
      <c r="F462" s="77">
        <v>199.89999999999998</v>
      </c>
      <c r="G462" s="78">
        <v>266.60000000000002</v>
      </c>
    </row>
    <row r="463" spans="1:7" x14ac:dyDescent="0.2">
      <c r="A463" s="76">
        <v>133.6</v>
      </c>
      <c r="B463" s="77">
        <v>66.8</v>
      </c>
      <c r="C463" s="77">
        <v>100.19999999999999</v>
      </c>
      <c r="D463" s="77">
        <v>33.4</v>
      </c>
      <c r="E463" s="77">
        <v>50.099999999999994</v>
      </c>
      <c r="F463" s="77">
        <v>200.39999999999998</v>
      </c>
      <c r="G463" s="78">
        <v>267.2</v>
      </c>
    </row>
    <row r="464" spans="1:7" x14ac:dyDescent="0.2">
      <c r="A464" s="76">
        <v>133.9</v>
      </c>
      <c r="B464" s="77">
        <v>66.95</v>
      </c>
      <c r="C464" s="77">
        <v>100.39999999999999</v>
      </c>
      <c r="D464" s="77">
        <v>33.450000000000003</v>
      </c>
      <c r="E464" s="77">
        <v>50.199999999999996</v>
      </c>
      <c r="F464" s="77">
        <v>200.79999999999998</v>
      </c>
      <c r="G464" s="78">
        <v>267.8</v>
      </c>
    </row>
    <row r="465" spans="1:7" x14ac:dyDescent="0.2">
      <c r="A465" s="76">
        <v>134.1</v>
      </c>
      <c r="B465" s="77">
        <v>67.05</v>
      </c>
      <c r="C465" s="77">
        <v>100.55</v>
      </c>
      <c r="D465" s="77">
        <v>33.5</v>
      </c>
      <c r="E465" s="77">
        <v>50.25</v>
      </c>
      <c r="F465" s="77">
        <v>201.1</v>
      </c>
      <c r="G465" s="78">
        <v>268.2</v>
      </c>
    </row>
    <row r="466" spans="1:7" x14ac:dyDescent="0.2">
      <c r="A466" s="76">
        <v>134.4</v>
      </c>
      <c r="B466" s="77">
        <v>67.2</v>
      </c>
      <c r="C466" s="77">
        <v>100.8</v>
      </c>
      <c r="D466" s="77">
        <v>33.6</v>
      </c>
      <c r="E466" s="77">
        <v>50.4</v>
      </c>
      <c r="F466" s="77">
        <v>201.6</v>
      </c>
      <c r="G466" s="78">
        <v>268.8</v>
      </c>
    </row>
    <row r="467" spans="1:7" x14ac:dyDescent="0.2">
      <c r="A467" s="76">
        <v>134.69999999999999</v>
      </c>
      <c r="B467" s="77">
        <v>67.349999999999994</v>
      </c>
      <c r="C467" s="77">
        <v>101</v>
      </c>
      <c r="D467" s="77">
        <v>33.650000000000006</v>
      </c>
      <c r="E467" s="77">
        <v>50.5</v>
      </c>
      <c r="F467" s="77">
        <v>202</v>
      </c>
      <c r="G467" s="78">
        <v>269.39999999999998</v>
      </c>
    </row>
    <row r="468" spans="1:7" x14ac:dyDescent="0.2">
      <c r="A468" s="76">
        <v>134.9</v>
      </c>
      <c r="B468" s="77">
        <v>67.45</v>
      </c>
      <c r="C468" s="77">
        <v>101.15</v>
      </c>
      <c r="D468" s="77">
        <v>33.700000000000003</v>
      </c>
      <c r="E468" s="77">
        <v>50.55</v>
      </c>
      <c r="F468" s="77">
        <v>202.3</v>
      </c>
      <c r="G468" s="78">
        <v>269.8</v>
      </c>
    </row>
    <row r="469" spans="1:7" x14ac:dyDescent="0.2">
      <c r="A469" s="76">
        <v>135.1</v>
      </c>
      <c r="B469" s="77">
        <v>67.55</v>
      </c>
      <c r="C469" s="77">
        <v>101.30000000000001</v>
      </c>
      <c r="D469" s="77">
        <v>33.75</v>
      </c>
      <c r="E469" s="77">
        <v>50.650000000000006</v>
      </c>
      <c r="F469" s="77">
        <v>202.60000000000002</v>
      </c>
      <c r="G469" s="78">
        <v>270.2</v>
      </c>
    </row>
    <row r="470" spans="1:7" x14ac:dyDescent="0.2">
      <c r="A470" s="76">
        <v>135.30000000000001</v>
      </c>
      <c r="B470" s="77">
        <v>67.650000000000006</v>
      </c>
      <c r="C470" s="77">
        <v>101.44999999999999</v>
      </c>
      <c r="D470" s="77">
        <v>33.799999999999997</v>
      </c>
      <c r="E470" s="77">
        <v>50.7</v>
      </c>
      <c r="F470" s="77">
        <v>202.89999999999998</v>
      </c>
      <c r="G470" s="78">
        <v>270.60000000000002</v>
      </c>
    </row>
    <row r="471" spans="1:7" x14ac:dyDescent="0.2">
      <c r="A471" s="76">
        <v>135.6</v>
      </c>
      <c r="B471" s="77">
        <v>67.8</v>
      </c>
      <c r="C471" s="77">
        <v>101.7</v>
      </c>
      <c r="D471" s="77">
        <v>33.9</v>
      </c>
      <c r="E471" s="77">
        <v>50.85</v>
      </c>
      <c r="F471" s="77">
        <v>203.4</v>
      </c>
      <c r="G471" s="78">
        <v>271.2</v>
      </c>
    </row>
    <row r="472" spans="1:7" x14ac:dyDescent="0.2">
      <c r="A472" s="76">
        <v>135.80000000000001</v>
      </c>
      <c r="B472" s="77">
        <v>67.900000000000006</v>
      </c>
      <c r="C472" s="77">
        <v>101.85000000000001</v>
      </c>
      <c r="D472" s="77">
        <v>33.950000000000003</v>
      </c>
      <c r="E472" s="77">
        <v>50.9</v>
      </c>
      <c r="F472" s="77">
        <v>203.70000000000002</v>
      </c>
      <c r="G472" s="78">
        <v>271.60000000000002</v>
      </c>
    </row>
    <row r="473" spans="1:7" x14ac:dyDescent="0.2">
      <c r="A473" s="76">
        <v>136</v>
      </c>
      <c r="B473" s="77">
        <v>68</v>
      </c>
      <c r="C473" s="77">
        <v>102</v>
      </c>
      <c r="D473" s="77">
        <v>34</v>
      </c>
      <c r="E473" s="77">
        <v>51</v>
      </c>
      <c r="F473" s="77">
        <v>204</v>
      </c>
      <c r="G473" s="78">
        <v>272</v>
      </c>
    </row>
    <row r="474" spans="1:7" x14ac:dyDescent="0.2">
      <c r="A474" s="76">
        <v>136.30000000000001</v>
      </c>
      <c r="B474" s="77">
        <v>68.150000000000006</v>
      </c>
      <c r="C474" s="77">
        <v>102.2</v>
      </c>
      <c r="D474" s="77">
        <v>34.049999999999997</v>
      </c>
      <c r="E474" s="77">
        <v>51.1</v>
      </c>
      <c r="F474" s="77">
        <v>204.4</v>
      </c>
      <c r="G474" s="78">
        <v>272.60000000000002</v>
      </c>
    </row>
    <row r="475" spans="1:7" x14ac:dyDescent="0.2">
      <c r="A475" s="76">
        <v>136.5</v>
      </c>
      <c r="B475" s="77">
        <v>68.25</v>
      </c>
      <c r="C475" s="77">
        <v>102.35</v>
      </c>
      <c r="D475" s="77">
        <v>34.1</v>
      </c>
      <c r="E475" s="77">
        <v>51.150000000000006</v>
      </c>
      <c r="F475" s="77">
        <v>204.7</v>
      </c>
      <c r="G475" s="78">
        <v>273</v>
      </c>
    </row>
    <row r="476" spans="1:7" x14ac:dyDescent="0.2">
      <c r="A476" s="76">
        <v>136.69999999999999</v>
      </c>
      <c r="B476" s="77">
        <v>68.349999999999994</v>
      </c>
      <c r="C476" s="77">
        <v>102.5</v>
      </c>
      <c r="D476" s="77">
        <v>34.15</v>
      </c>
      <c r="E476" s="77">
        <v>51.25</v>
      </c>
      <c r="F476" s="77">
        <v>205</v>
      </c>
      <c r="G476" s="78">
        <v>273.39999999999998</v>
      </c>
    </row>
    <row r="477" spans="1:7" x14ac:dyDescent="0.2">
      <c r="A477" s="76">
        <v>136.9</v>
      </c>
      <c r="B477" s="77">
        <v>68.45</v>
      </c>
      <c r="C477" s="77">
        <v>102.65</v>
      </c>
      <c r="D477" s="77">
        <v>34.200000000000003</v>
      </c>
      <c r="E477" s="77">
        <v>51.3</v>
      </c>
      <c r="F477" s="77">
        <v>205.3</v>
      </c>
      <c r="G477" s="78">
        <v>273.8</v>
      </c>
    </row>
    <row r="478" spans="1:7" x14ac:dyDescent="0.2">
      <c r="A478" s="76">
        <v>137.30000000000001</v>
      </c>
      <c r="B478" s="77">
        <v>68.650000000000006</v>
      </c>
      <c r="C478" s="77">
        <v>102.95</v>
      </c>
      <c r="D478" s="77">
        <v>34.300000000000004</v>
      </c>
      <c r="E478" s="77">
        <v>51.449999999999996</v>
      </c>
      <c r="F478" s="77">
        <v>205.9</v>
      </c>
      <c r="G478" s="78">
        <v>274.60000000000002</v>
      </c>
    </row>
    <row r="479" spans="1:7" x14ac:dyDescent="0.2">
      <c r="A479" s="76">
        <v>137.6</v>
      </c>
      <c r="B479" s="77">
        <v>68.8</v>
      </c>
      <c r="C479" s="77">
        <v>103.2</v>
      </c>
      <c r="D479" s="77">
        <v>34.4</v>
      </c>
      <c r="E479" s="77">
        <v>51.6</v>
      </c>
      <c r="F479" s="77">
        <v>206.4</v>
      </c>
      <c r="G479" s="78">
        <v>275.2</v>
      </c>
    </row>
    <row r="480" spans="1:7" x14ac:dyDescent="0.2">
      <c r="A480" s="76">
        <v>137.9</v>
      </c>
      <c r="B480" s="77">
        <v>68.95</v>
      </c>
      <c r="C480" s="77">
        <v>103.4</v>
      </c>
      <c r="D480" s="77">
        <v>34.449999999999996</v>
      </c>
      <c r="E480" s="77">
        <v>51.7</v>
      </c>
      <c r="F480" s="77">
        <v>206.8</v>
      </c>
      <c r="G480" s="78">
        <v>275.8</v>
      </c>
    </row>
    <row r="481" spans="1:7" x14ac:dyDescent="0.2">
      <c r="A481" s="76">
        <v>138.1</v>
      </c>
      <c r="B481" s="77">
        <v>69.05</v>
      </c>
      <c r="C481" s="77">
        <v>103.55000000000001</v>
      </c>
      <c r="D481" s="77">
        <v>34.5</v>
      </c>
      <c r="E481" s="77">
        <v>51.75</v>
      </c>
      <c r="F481" s="77">
        <v>207.10000000000002</v>
      </c>
      <c r="G481" s="78">
        <v>276.2</v>
      </c>
    </row>
    <row r="482" spans="1:7" x14ac:dyDescent="0.2">
      <c r="A482" s="76">
        <v>138.5</v>
      </c>
      <c r="B482" s="77">
        <v>69.25</v>
      </c>
      <c r="C482" s="77">
        <v>103.85</v>
      </c>
      <c r="D482" s="77">
        <v>34.6</v>
      </c>
      <c r="E482" s="77">
        <v>51.900000000000006</v>
      </c>
      <c r="F482" s="77">
        <v>207.7</v>
      </c>
      <c r="G482" s="78">
        <v>277</v>
      </c>
    </row>
    <row r="483" spans="1:7" x14ac:dyDescent="0.2">
      <c r="A483" s="76">
        <v>138.69999999999999</v>
      </c>
      <c r="B483" s="77">
        <v>69.349999999999994</v>
      </c>
      <c r="C483" s="77">
        <v>104</v>
      </c>
      <c r="D483" s="77">
        <v>34.65</v>
      </c>
      <c r="E483" s="77">
        <v>52</v>
      </c>
      <c r="F483" s="77">
        <v>208</v>
      </c>
      <c r="G483" s="78">
        <v>277.39999999999998</v>
      </c>
    </row>
    <row r="484" spans="1:7" x14ac:dyDescent="0.2">
      <c r="A484" s="76">
        <v>139</v>
      </c>
      <c r="B484" s="77">
        <v>69.5</v>
      </c>
      <c r="C484" s="77">
        <v>104.25</v>
      </c>
      <c r="D484" s="77">
        <v>34.75</v>
      </c>
      <c r="E484" s="77">
        <v>52.1</v>
      </c>
      <c r="F484" s="77">
        <v>208.5</v>
      </c>
      <c r="G484" s="78">
        <v>278</v>
      </c>
    </row>
    <row r="485" spans="1:7" x14ac:dyDescent="0.2">
      <c r="A485" s="76">
        <v>139.30000000000001</v>
      </c>
      <c r="B485" s="77">
        <v>69.650000000000006</v>
      </c>
      <c r="C485" s="77">
        <v>104.45</v>
      </c>
      <c r="D485" s="77">
        <v>34.799999999999997</v>
      </c>
      <c r="E485" s="77">
        <v>52.199999999999996</v>
      </c>
      <c r="F485" s="77">
        <v>208.9</v>
      </c>
      <c r="G485" s="78">
        <v>278.60000000000002</v>
      </c>
    </row>
    <row r="486" spans="1:7" x14ac:dyDescent="0.2">
      <c r="A486" s="76">
        <v>139.5</v>
      </c>
      <c r="B486" s="77">
        <v>69.75</v>
      </c>
      <c r="C486" s="77">
        <v>104.60000000000001</v>
      </c>
      <c r="D486" s="77">
        <v>34.85</v>
      </c>
      <c r="E486" s="77">
        <v>52.300000000000004</v>
      </c>
      <c r="F486" s="77">
        <v>209.20000000000002</v>
      </c>
      <c r="G486" s="78">
        <v>279</v>
      </c>
    </row>
    <row r="487" spans="1:7" x14ac:dyDescent="0.2">
      <c r="A487" s="76">
        <v>139.69999999999999</v>
      </c>
      <c r="B487" s="77">
        <v>69.849999999999994</v>
      </c>
      <c r="C487" s="77">
        <v>104.75</v>
      </c>
      <c r="D487" s="77">
        <v>34.900000000000006</v>
      </c>
      <c r="E487" s="77">
        <v>52.35</v>
      </c>
      <c r="F487" s="77">
        <v>209.5</v>
      </c>
      <c r="G487" s="78">
        <v>279.39999999999998</v>
      </c>
    </row>
    <row r="488" spans="1:7" x14ac:dyDescent="0.2">
      <c r="A488" s="76">
        <v>140</v>
      </c>
      <c r="B488" s="77">
        <v>70</v>
      </c>
      <c r="C488" s="77">
        <v>105</v>
      </c>
      <c r="D488" s="77">
        <v>35</v>
      </c>
      <c r="E488" s="77">
        <v>52.5</v>
      </c>
      <c r="F488" s="77">
        <v>210</v>
      </c>
      <c r="G488" s="78">
        <v>280</v>
      </c>
    </row>
    <row r="489" spans="1:7" x14ac:dyDescent="0.2">
      <c r="A489" s="76">
        <v>140.4</v>
      </c>
      <c r="B489" s="77">
        <v>70.2</v>
      </c>
      <c r="C489" s="77">
        <v>105.3</v>
      </c>
      <c r="D489" s="77">
        <v>35.099999999999994</v>
      </c>
      <c r="E489" s="77">
        <v>52.65</v>
      </c>
      <c r="F489" s="77">
        <v>210.6</v>
      </c>
      <c r="G489" s="78">
        <v>280.8</v>
      </c>
    </row>
    <row r="490" spans="1:7" x14ac:dyDescent="0.2">
      <c r="A490" s="76">
        <v>140.6</v>
      </c>
      <c r="B490" s="77">
        <v>70.3</v>
      </c>
      <c r="C490" s="77">
        <v>105.45</v>
      </c>
      <c r="D490" s="77">
        <v>35.15</v>
      </c>
      <c r="E490" s="77">
        <v>52.699999999999996</v>
      </c>
      <c r="F490" s="77">
        <v>210.9</v>
      </c>
      <c r="G490" s="78">
        <v>281.2</v>
      </c>
    </row>
    <row r="491" spans="1:7" x14ac:dyDescent="0.2">
      <c r="A491" s="76">
        <v>140.80000000000001</v>
      </c>
      <c r="B491" s="77">
        <v>70.400000000000006</v>
      </c>
      <c r="C491" s="77">
        <v>105.60000000000001</v>
      </c>
      <c r="D491" s="77">
        <v>35.200000000000003</v>
      </c>
      <c r="E491" s="77">
        <v>52.800000000000004</v>
      </c>
      <c r="F491" s="77">
        <v>211.20000000000002</v>
      </c>
      <c r="G491" s="78">
        <v>281.60000000000002</v>
      </c>
    </row>
    <row r="492" spans="1:7" x14ac:dyDescent="0.2">
      <c r="A492" s="76">
        <v>141</v>
      </c>
      <c r="B492" s="77">
        <v>70.5</v>
      </c>
      <c r="C492" s="77">
        <v>105.75</v>
      </c>
      <c r="D492" s="77">
        <v>35.25</v>
      </c>
      <c r="E492" s="77">
        <v>52.85</v>
      </c>
      <c r="F492" s="77">
        <v>211.5</v>
      </c>
      <c r="G492" s="78">
        <v>282</v>
      </c>
    </row>
    <row r="493" spans="1:7" x14ac:dyDescent="0.2">
      <c r="A493" s="76">
        <v>141.19999999999999</v>
      </c>
      <c r="B493" s="77">
        <v>70.599999999999994</v>
      </c>
      <c r="C493" s="77">
        <v>105.9</v>
      </c>
      <c r="D493" s="77">
        <v>35.299999999999997</v>
      </c>
      <c r="E493" s="77">
        <v>52.95</v>
      </c>
      <c r="F493" s="77">
        <v>211.8</v>
      </c>
      <c r="G493" s="78">
        <v>282.39999999999998</v>
      </c>
    </row>
    <row r="494" spans="1:7" x14ac:dyDescent="0.2">
      <c r="A494" s="76">
        <v>141.4</v>
      </c>
      <c r="B494" s="77">
        <v>70.7</v>
      </c>
      <c r="C494" s="77">
        <v>106.05000000000001</v>
      </c>
      <c r="D494" s="77">
        <v>35.35</v>
      </c>
      <c r="E494" s="77">
        <v>53</v>
      </c>
      <c r="F494" s="77">
        <v>212.10000000000002</v>
      </c>
      <c r="G494" s="78">
        <v>282.8</v>
      </c>
    </row>
    <row r="495" spans="1:7" x14ac:dyDescent="0.2">
      <c r="A495" s="76">
        <v>141.6</v>
      </c>
      <c r="B495" s="77">
        <v>70.8</v>
      </c>
      <c r="C495" s="77">
        <v>106.19999999999999</v>
      </c>
      <c r="D495" s="77">
        <v>35.4</v>
      </c>
      <c r="E495" s="77">
        <v>53.099999999999994</v>
      </c>
      <c r="F495" s="77">
        <v>212.39999999999998</v>
      </c>
      <c r="G495" s="78">
        <v>283.2</v>
      </c>
    </row>
    <row r="496" spans="1:7" x14ac:dyDescent="0.2">
      <c r="A496" s="76">
        <v>141.9</v>
      </c>
      <c r="B496" s="77">
        <v>70.95</v>
      </c>
      <c r="C496" s="77">
        <v>106.4</v>
      </c>
      <c r="D496" s="77">
        <v>35.450000000000003</v>
      </c>
      <c r="E496" s="77">
        <v>53.2</v>
      </c>
      <c r="F496" s="77">
        <v>212.8</v>
      </c>
      <c r="G496" s="78">
        <v>283.8</v>
      </c>
    </row>
    <row r="497" spans="1:7" x14ac:dyDescent="0.2">
      <c r="A497" s="76">
        <v>142.30000000000001</v>
      </c>
      <c r="B497" s="77">
        <v>71.150000000000006</v>
      </c>
      <c r="C497" s="77">
        <v>106.7</v>
      </c>
      <c r="D497" s="77">
        <v>35.550000000000004</v>
      </c>
      <c r="E497" s="77">
        <v>53.35</v>
      </c>
      <c r="F497" s="77">
        <v>213.4</v>
      </c>
      <c r="G497" s="78">
        <v>284.60000000000002</v>
      </c>
    </row>
    <row r="498" spans="1:7" x14ac:dyDescent="0.2">
      <c r="A498" s="76">
        <v>142.6</v>
      </c>
      <c r="B498" s="77">
        <v>71.3</v>
      </c>
      <c r="C498" s="77">
        <v>106.95</v>
      </c>
      <c r="D498" s="77">
        <v>35.65</v>
      </c>
      <c r="E498" s="77">
        <v>53.449999999999996</v>
      </c>
      <c r="F498" s="77">
        <v>213.9</v>
      </c>
      <c r="G498" s="78">
        <v>285.2</v>
      </c>
    </row>
    <row r="499" spans="1:7" x14ac:dyDescent="0.2">
      <c r="A499" s="76">
        <v>142.9</v>
      </c>
      <c r="B499" s="77">
        <v>71.45</v>
      </c>
      <c r="C499" s="77">
        <v>107.15</v>
      </c>
      <c r="D499" s="77">
        <v>35.699999999999996</v>
      </c>
      <c r="E499" s="77">
        <v>53.550000000000004</v>
      </c>
      <c r="F499" s="77">
        <v>214.3</v>
      </c>
      <c r="G499" s="78">
        <v>285.8</v>
      </c>
    </row>
    <row r="500" spans="1:7" x14ac:dyDescent="0.2">
      <c r="A500" s="76">
        <v>143.1</v>
      </c>
      <c r="B500" s="77">
        <v>71.55</v>
      </c>
      <c r="C500" s="77">
        <v>107.30000000000001</v>
      </c>
      <c r="D500" s="77">
        <v>35.75</v>
      </c>
      <c r="E500" s="77">
        <v>53.650000000000006</v>
      </c>
      <c r="F500" s="77">
        <v>214.60000000000002</v>
      </c>
      <c r="G500" s="78">
        <v>286.2</v>
      </c>
    </row>
    <row r="501" spans="1:7" x14ac:dyDescent="0.2">
      <c r="A501" s="76">
        <v>143.30000000000001</v>
      </c>
      <c r="B501" s="77">
        <v>71.650000000000006</v>
      </c>
      <c r="C501" s="77">
        <v>107.44999999999999</v>
      </c>
      <c r="D501" s="77">
        <v>35.799999999999997</v>
      </c>
      <c r="E501" s="77">
        <v>53.7</v>
      </c>
      <c r="F501" s="77">
        <v>214.89999999999998</v>
      </c>
      <c r="G501" s="78">
        <v>286.60000000000002</v>
      </c>
    </row>
    <row r="502" spans="1:7" x14ac:dyDescent="0.2">
      <c r="A502" s="76">
        <v>143.69999999999999</v>
      </c>
      <c r="B502" s="77">
        <v>71.849999999999994</v>
      </c>
      <c r="C502" s="77">
        <v>107.75</v>
      </c>
      <c r="D502" s="77">
        <v>35.9</v>
      </c>
      <c r="E502" s="77">
        <v>53.849999999999994</v>
      </c>
      <c r="F502" s="77">
        <v>215.5</v>
      </c>
      <c r="G502" s="78">
        <v>287.39999999999998</v>
      </c>
    </row>
    <row r="503" spans="1:7" x14ac:dyDescent="0.2">
      <c r="A503" s="76">
        <v>143.9</v>
      </c>
      <c r="B503" s="77">
        <v>71.95</v>
      </c>
      <c r="C503" s="77">
        <v>107.89999999999999</v>
      </c>
      <c r="D503" s="77">
        <v>35.950000000000003</v>
      </c>
      <c r="E503" s="77">
        <v>53.949999999999996</v>
      </c>
      <c r="F503" s="77">
        <v>215.79999999999998</v>
      </c>
      <c r="G503" s="78">
        <v>287.8</v>
      </c>
    </row>
    <row r="504" spans="1:7" x14ac:dyDescent="0.2">
      <c r="A504" s="76">
        <v>144.1</v>
      </c>
      <c r="B504" s="77">
        <v>72.05</v>
      </c>
      <c r="C504" s="77">
        <v>108.05</v>
      </c>
      <c r="D504" s="77">
        <v>36</v>
      </c>
      <c r="E504" s="77">
        <v>54</v>
      </c>
      <c r="F504" s="77">
        <v>216.1</v>
      </c>
      <c r="G504" s="78">
        <v>288.2</v>
      </c>
    </row>
    <row r="505" spans="1:7" x14ac:dyDescent="0.2">
      <c r="A505" s="76">
        <v>144.30000000000001</v>
      </c>
      <c r="B505" s="77">
        <v>72.150000000000006</v>
      </c>
      <c r="C505" s="77">
        <v>108.2</v>
      </c>
      <c r="D505" s="77">
        <v>36.049999999999997</v>
      </c>
      <c r="E505" s="77">
        <v>54.1</v>
      </c>
      <c r="F505" s="77">
        <v>216.4</v>
      </c>
      <c r="G505" s="78">
        <v>288.60000000000002</v>
      </c>
    </row>
    <row r="506" spans="1:7" x14ac:dyDescent="0.2">
      <c r="A506" s="76">
        <v>144.5</v>
      </c>
      <c r="B506" s="77">
        <v>72.25</v>
      </c>
      <c r="C506" s="77">
        <v>108.35000000000001</v>
      </c>
      <c r="D506" s="77">
        <v>36.1</v>
      </c>
      <c r="E506" s="77">
        <v>54.15</v>
      </c>
      <c r="F506" s="77">
        <v>216.70000000000002</v>
      </c>
      <c r="G506" s="78">
        <v>289</v>
      </c>
    </row>
    <row r="507" spans="1:7" x14ac:dyDescent="0.2">
      <c r="A507" s="76">
        <v>144.9</v>
      </c>
      <c r="B507" s="77">
        <v>72.45</v>
      </c>
      <c r="C507" s="77">
        <v>108.65</v>
      </c>
      <c r="D507" s="77">
        <v>36.200000000000003</v>
      </c>
      <c r="E507" s="77">
        <v>54.3</v>
      </c>
      <c r="F507" s="77">
        <v>217.3</v>
      </c>
      <c r="G507" s="78">
        <v>289.8</v>
      </c>
    </row>
    <row r="508" spans="1:7" x14ac:dyDescent="0.2">
      <c r="A508" s="76">
        <v>145.1</v>
      </c>
      <c r="B508" s="77">
        <v>72.55</v>
      </c>
      <c r="C508" s="77">
        <v>108.80000000000001</v>
      </c>
      <c r="D508" s="77">
        <v>36.25</v>
      </c>
      <c r="E508" s="77">
        <v>54.400000000000006</v>
      </c>
      <c r="F508" s="77">
        <v>217.60000000000002</v>
      </c>
      <c r="G508" s="78">
        <v>290.2</v>
      </c>
    </row>
    <row r="509" spans="1:7" x14ac:dyDescent="0.2">
      <c r="A509" s="76">
        <v>145.4</v>
      </c>
      <c r="B509" s="77">
        <v>72.7</v>
      </c>
      <c r="C509" s="77">
        <v>109.05</v>
      </c>
      <c r="D509" s="77">
        <v>36.349999999999994</v>
      </c>
      <c r="E509" s="77">
        <v>54.5</v>
      </c>
      <c r="F509" s="77">
        <v>218.1</v>
      </c>
      <c r="G509" s="78">
        <v>290.8</v>
      </c>
    </row>
    <row r="510" spans="1:7" x14ac:dyDescent="0.2">
      <c r="A510" s="76">
        <v>145.69999999999999</v>
      </c>
      <c r="B510" s="77">
        <v>72.849999999999994</v>
      </c>
      <c r="C510" s="77">
        <v>109.25</v>
      </c>
      <c r="D510" s="77">
        <v>36.4</v>
      </c>
      <c r="E510" s="77">
        <v>54.6</v>
      </c>
      <c r="F510" s="77">
        <v>218.5</v>
      </c>
      <c r="G510" s="78">
        <v>291.39999999999998</v>
      </c>
    </row>
    <row r="511" spans="1:7" x14ac:dyDescent="0.2">
      <c r="A511" s="76">
        <v>146</v>
      </c>
      <c r="B511" s="77">
        <v>73</v>
      </c>
      <c r="C511" s="77">
        <v>109.5</v>
      </c>
      <c r="D511" s="77">
        <v>36.5</v>
      </c>
      <c r="E511" s="77">
        <v>54.75</v>
      </c>
      <c r="F511" s="77">
        <v>219</v>
      </c>
      <c r="G511" s="78">
        <v>292</v>
      </c>
    </row>
    <row r="512" spans="1:7" x14ac:dyDescent="0.2">
      <c r="A512" s="76">
        <v>146.30000000000001</v>
      </c>
      <c r="B512" s="77">
        <v>73.150000000000006</v>
      </c>
      <c r="C512" s="77">
        <v>109.7</v>
      </c>
      <c r="D512" s="77">
        <v>36.549999999999997</v>
      </c>
      <c r="E512" s="77">
        <v>54.85</v>
      </c>
      <c r="F512" s="77">
        <v>219.4</v>
      </c>
      <c r="G512" s="78">
        <v>292.60000000000002</v>
      </c>
    </row>
    <row r="513" spans="1:7" x14ac:dyDescent="0.2">
      <c r="A513" s="76">
        <v>146.5</v>
      </c>
      <c r="B513" s="77">
        <v>73.25</v>
      </c>
      <c r="C513" s="77">
        <v>109.85</v>
      </c>
      <c r="D513" s="77">
        <v>36.6</v>
      </c>
      <c r="E513" s="77">
        <v>54.900000000000006</v>
      </c>
      <c r="F513" s="77">
        <v>219.7</v>
      </c>
      <c r="G513" s="78">
        <v>293</v>
      </c>
    </row>
    <row r="514" spans="1:7" x14ac:dyDescent="0.2">
      <c r="A514" s="76">
        <v>146.80000000000001</v>
      </c>
      <c r="B514" s="77">
        <v>73.400000000000006</v>
      </c>
      <c r="C514" s="77">
        <v>110.1</v>
      </c>
      <c r="D514" s="77">
        <v>36.700000000000003</v>
      </c>
      <c r="E514" s="77">
        <v>55.05</v>
      </c>
      <c r="F514" s="77">
        <v>220.2</v>
      </c>
      <c r="G514" s="78">
        <v>293.60000000000002</v>
      </c>
    </row>
    <row r="515" spans="1:7" x14ac:dyDescent="0.2">
      <c r="A515" s="76">
        <v>147.1</v>
      </c>
      <c r="B515" s="77">
        <v>73.55</v>
      </c>
      <c r="C515" s="77">
        <v>110.3</v>
      </c>
      <c r="D515" s="77">
        <v>36.75</v>
      </c>
      <c r="E515" s="77">
        <v>55.15</v>
      </c>
      <c r="F515" s="77">
        <v>220.6</v>
      </c>
      <c r="G515" s="78">
        <v>294.2</v>
      </c>
    </row>
    <row r="516" spans="1:7" x14ac:dyDescent="0.2">
      <c r="A516" s="76">
        <v>147.30000000000001</v>
      </c>
      <c r="B516" s="77">
        <v>73.650000000000006</v>
      </c>
      <c r="C516" s="77">
        <v>110.45</v>
      </c>
      <c r="D516" s="77">
        <v>36.800000000000004</v>
      </c>
      <c r="E516" s="77">
        <v>55.199999999999996</v>
      </c>
      <c r="F516" s="77">
        <v>220.9</v>
      </c>
      <c r="G516" s="78">
        <v>294.60000000000002</v>
      </c>
    </row>
    <row r="517" spans="1:7" x14ac:dyDescent="0.2">
      <c r="A517" s="76">
        <v>147.5</v>
      </c>
      <c r="B517" s="77">
        <v>73.75</v>
      </c>
      <c r="C517" s="77">
        <v>110.60000000000001</v>
      </c>
      <c r="D517" s="77">
        <v>36.85</v>
      </c>
      <c r="E517" s="77">
        <v>55.300000000000004</v>
      </c>
      <c r="F517" s="77">
        <v>221.20000000000002</v>
      </c>
      <c r="G517" s="78">
        <v>295</v>
      </c>
    </row>
    <row r="518" spans="1:7" x14ac:dyDescent="0.2">
      <c r="A518" s="76">
        <v>147.69999999999999</v>
      </c>
      <c r="B518" s="77">
        <v>73.849999999999994</v>
      </c>
      <c r="C518" s="77">
        <v>110.75</v>
      </c>
      <c r="D518" s="77">
        <v>36.9</v>
      </c>
      <c r="E518" s="77">
        <v>55.35</v>
      </c>
      <c r="F518" s="77">
        <v>221.5</v>
      </c>
      <c r="G518" s="78">
        <v>295.39999999999998</v>
      </c>
    </row>
    <row r="519" spans="1:7" x14ac:dyDescent="0.2">
      <c r="A519" s="76">
        <v>147.9</v>
      </c>
      <c r="B519" s="77">
        <v>73.95</v>
      </c>
      <c r="C519" s="77">
        <v>110.9</v>
      </c>
      <c r="D519" s="77">
        <v>36.949999999999996</v>
      </c>
      <c r="E519" s="77">
        <v>55.45</v>
      </c>
      <c r="F519" s="77">
        <v>221.8</v>
      </c>
      <c r="G519" s="78">
        <v>295.8</v>
      </c>
    </row>
    <row r="520" spans="1:7" x14ac:dyDescent="0.2">
      <c r="A520" s="76">
        <v>148.1</v>
      </c>
      <c r="B520" s="77">
        <v>74.05</v>
      </c>
      <c r="C520" s="77">
        <v>111.05000000000001</v>
      </c>
      <c r="D520" s="77">
        <v>37</v>
      </c>
      <c r="E520" s="77">
        <v>55.5</v>
      </c>
      <c r="F520" s="77">
        <v>222.10000000000002</v>
      </c>
      <c r="G520" s="78">
        <v>296.2</v>
      </c>
    </row>
    <row r="521" spans="1:7" x14ac:dyDescent="0.2">
      <c r="A521" s="76">
        <v>148.5</v>
      </c>
      <c r="B521" s="77">
        <v>74.25</v>
      </c>
      <c r="C521" s="77">
        <v>111.35</v>
      </c>
      <c r="D521" s="77">
        <v>37.1</v>
      </c>
      <c r="E521" s="77">
        <v>55.650000000000006</v>
      </c>
      <c r="F521" s="77">
        <v>222.7</v>
      </c>
      <c r="G521" s="78">
        <v>297</v>
      </c>
    </row>
    <row r="522" spans="1:7" x14ac:dyDescent="0.2">
      <c r="A522" s="76">
        <v>148.80000000000001</v>
      </c>
      <c r="B522" s="77">
        <v>74.400000000000006</v>
      </c>
      <c r="C522" s="77">
        <v>111.6</v>
      </c>
      <c r="D522" s="77">
        <v>37.200000000000003</v>
      </c>
      <c r="E522" s="77">
        <v>55.8</v>
      </c>
      <c r="F522" s="77">
        <v>223.2</v>
      </c>
      <c r="G522" s="78">
        <v>297.60000000000002</v>
      </c>
    </row>
    <row r="523" spans="1:7" x14ac:dyDescent="0.2">
      <c r="A523" s="76">
        <v>149</v>
      </c>
      <c r="B523" s="77">
        <v>74.5</v>
      </c>
      <c r="C523" s="77">
        <v>111.75</v>
      </c>
      <c r="D523" s="77">
        <v>37.25</v>
      </c>
      <c r="E523" s="77">
        <v>55.85</v>
      </c>
      <c r="F523" s="77">
        <v>223.5</v>
      </c>
      <c r="G523" s="78">
        <v>298</v>
      </c>
    </row>
    <row r="524" spans="1:7" x14ac:dyDescent="0.2">
      <c r="A524" s="76">
        <v>149.30000000000001</v>
      </c>
      <c r="B524" s="77">
        <v>74.650000000000006</v>
      </c>
      <c r="C524" s="77">
        <v>111.95</v>
      </c>
      <c r="D524" s="77">
        <v>37.299999999999997</v>
      </c>
      <c r="E524" s="77">
        <v>55.949999999999996</v>
      </c>
      <c r="F524" s="77">
        <v>223.9</v>
      </c>
      <c r="G524" s="78">
        <v>298.60000000000002</v>
      </c>
    </row>
    <row r="525" spans="1:7" x14ac:dyDescent="0.2">
      <c r="A525" s="76">
        <v>149.5</v>
      </c>
      <c r="B525" s="77">
        <v>74.75</v>
      </c>
      <c r="C525" s="77">
        <v>112.10000000000001</v>
      </c>
      <c r="D525" s="77">
        <v>37.35</v>
      </c>
      <c r="E525" s="77">
        <v>56.050000000000004</v>
      </c>
      <c r="F525" s="77">
        <v>224.20000000000002</v>
      </c>
      <c r="G525" s="78">
        <v>299</v>
      </c>
    </row>
    <row r="526" spans="1:7" x14ac:dyDescent="0.2">
      <c r="A526" s="76">
        <v>149.80000000000001</v>
      </c>
      <c r="B526" s="77">
        <v>74.900000000000006</v>
      </c>
      <c r="C526" s="77">
        <v>112.35</v>
      </c>
      <c r="D526" s="77">
        <v>37.450000000000003</v>
      </c>
      <c r="E526" s="77">
        <v>56.150000000000006</v>
      </c>
      <c r="F526" s="77">
        <v>224.7</v>
      </c>
      <c r="G526" s="78">
        <v>299.60000000000002</v>
      </c>
    </row>
    <row r="527" spans="1:7" x14ac:dyDescent="0.2">
      <c r="A527" s="76">
        <v>150.1</v>
      </c>
      <c r="B527" s="77">
        <v>75.05</v>
      </c>
      <c r="C527" s="77">
        <v>112.55000000000001</v>
      </c>
      <c r="D527" s="77">
        <v>37.5</v>
      </c>
      <c r="E527" s="77">
        <v>56.25</v>
      </c>
      <c r="F527" s="77">
        <v>225.10000000000002</v>
      </c>
      <c r="G527" s="78">
        <v>300.2</v>
      </c>
    </row>
    <row r="528" spans="1:7" x14ac:dyDescent="0.2">
      <c r="A528" s="76">
        <v>150.4</v>
      </c>
      <c r="B528" s="77">
        <v>75.2</v>
      </c>
      <c r="C528" s="77">
        <v>112.8</v>
      </c>
      <c r="D528" s="77">
        <v>37.599999999999994</v>
      </c>
      <c r="E528" s="77">
        <v>56.4</v>
      </c>
      <c r="F528" s="77">
        <v>225.6</v>
      </c>
      <c r="G528" s="78">
        <v>300.8</v>
      </c>
    </row>
    <row r="529" spans="1:7" x14ac:dyDescent="0.2">
      <c r="A529" s="76">
        <v>150.6</v>
      </c>
      <c r="B529" s="77">
        <v>75.3</v>
      </c>
      <c r="C529" s="77">
        <v>112.95</v>
      </c>
      <c r="D529" s="77">
        <v>37.65</v>
      </c>
      <c r="E529" s="77">
        <v>56.449999999999996</v>
      </c>
      <c r="F529" s="77">
        <v>225.9</v>
      </c>
      <c r="G529" s="78">
        <v>301.2</v>
      </c>
    </row>
    <row r="530" spans="1:7" x14ac:dyDescent="0.2">
      <c r="A530" s="76">
        <v>150.9</v>
      </c>
      <c r="B530" s="77">
        <v>75.45</v>
      </c>
      <c r="C530" s="77">
        <v>113.14999999999999</v>
      </c>
      <c r="D530" s="77">
        <v>37.700000000000003</v>
      </c>
      <c r="E530" s="77">
        <v>56.550000000000004</v>
      </c>
      <c r="F530" s="77">
        <v>226.29999999999998</v>
      </c>
      <c r="G530" s="78">
        <v>301.8</v>
      </c>
    </row>
    <row r="531" spans="1:7" x14ac:dyDescent="0.2">
      <c r="A531" s="76">
        <v>151.1</v>
      </c>
      <c r="B531" s="77">
        <v>75.55</v>
      </c>
      <c r="C531" s="77">
        <v>113.3</v>
      </c>
      <c r="D531" s="77">
        <v>37.75</v>
      </c>
      <c r="E531" s="77">
        <v>56.65</v>
      </c>
      <c r="F531" s="77">
        <v>226.6</v>
      </c>
      <c r="G531" s="78">
        <v>302.2</v>
      </c>
    </row>
    <row r="532" spans="1:7" x14ac:dyDescent="0.2">
      <c r="A532" s="76">
        <v>151.4</v>
      </c>
      <c r="B532" s="77">
        <v>75.7</v>
      </c>
      <c r="C532" s="77">
        <v>113.55000000000001</v>
      </c>
      <c r="D532" s="77">
        <v>37.85</v>
      </c>
      <c r="E532" s="77">
        <v>56.75</v>
      </c>
      <c r="F532" s="77">
        <v>227.10000000000002</v>
      </c>
      <c r="G532" s="78">
        <v>302.8</v>
      </c>
    </row>
    <row r="533" spans="1:7" x14ac:dyDescent="0.2">
      <c r="A533" s="76">
        <v>151.80000000000001</v>
      </c>
      <c r="B533" s="77">
        <v>75.900000000000006</v>
      </c>
      <c r="C533" s="77">
        <v>113.85</v>
      </c>
      <c r="D533" s="77">
        <v>37.950000000000003</v>
      </c>
      <c r="E533" s="77">
        <v>56.900000000000006</v>
      </c>
      <c r="F533" s="77">
        <v>227.7</v>
      </c>
      <c r="G533" s="78">
        <v>303.60000000000002</v>
      </c>
    </row>
    <row r="534" spans="1:7" x14ac:dyDescent="0.2">
      <c r="A534" s="76">
        <v>152</v>
      </c>
      <c r="B534" s="77">
        <v>76</v>
      </c>
      <c r="C534" s="77">
        <v>114</v>
      </c>
      <c r="D534" s="77">
        <v>38</v>
      </c>
      <c r="E534" s="77">
        <v>57</v>
      </c>
      <c r="F534" s="77">
        <v>228</v>
      </c>
      <c r="G534" s="78">
        <v>304</v>
      </c>
    </row>
    <row r="535" spans="1:7" x14ac:dyDescent="0.2">
      <c r="A535" s="76">
        <v>152.19999999999999</v>
      </c>
      <c r="B535" s="77">
        <v>76.099999999999994</v>
      </c>
      <c r="C535" s="77">
        <v>114.14999999999999</v>
      </c>
      <c r="D535" s="77">
        <v>38.050000000000004</v>
      </c>
      <c r="E535" s="77">
        <v>57.05</v>
      </c>
      <c r="F535" s="77">
        <v>228.29999999999998</v>
      </c>
      <c r="G535" s="78">
        <v>304.39999999999998</v>
      </c>
    </row>
    <row r="536" spans="1:7" x14ac:dyDescent="0.2">
      <c r="A536" s="76">
        <v>152.4</v>
      </c>
      <c r="B536" s="77">
        <v>76.2</v>
      </c>
      <c r="C536" s="77">
        <v>114.3</v>
      </c>
      <c r="D536" s="77">
        <v>38.1</v>
      </c>
      <c r="E536" s="77">
        <v>57.15</v>
      </c>
      <c r="F536" s="77">
        <v>228.6</v>
      </c>
      <c r="G536" s="78">
        <v>304.8</v>
      </c>
    </row>
    <row r="537" spans="1:7" x14ac:dyDescent="0.2">
      <c r="A537" s="76">
        <v>152.6</v>
      </c>
      <c r="B537" s="77">
        <v>76.3</v>
      </c>
      <c r="C537" s="77">
        <v>114.45</v>
      </c>
      <c r="D537" s="77">
        <v>38.15</v>
      </c>
      <c r="E537" s="77">
        <v>57.199999999999996</v>
      </c>
      <c r="F537" s="77">
        <v>228.9</v>
      </c>
      <c r="G537" s="78">
        <v>305.2</v>
      </c>
    </row>
    <row r="538" spans="1:7" x14ac:dyDescent="0.2">
      <c r="A538" s="76">
        <v>152.80000000000001</v>
      </c>
      <c r="B538" s="77">
        <v>76.400000000000006</v>
      </c>
      <c r="C538" s="77">
        <v>114.60000000000001</v>
      </c>
      <c r="D538" s="77">
        <v>38.199999999999996</v>
      </c>
      <c r="E538" s="77">
        <v>57.300000000000004</v>
      </c>
      <c r="F538" s="77">
        <v>229.20000000000002</v>
      </c>
      <c r="G538" s="78">
        <v>305.60000000000002</v>
      </c>
    </row>
    <row r="539" spans="1:7" x14ac:dyDescent="0.2">
      <c r="A539" s="76">
        <v>153</v>
      </c>
      <c r="B539" s="77">
        <v>76.5</v>
      </c>
      <c r="C539" s="77">
        <v>114.75</v>
      </c>
      <c r="D539" s="77">
        <v>38.25</v>
      </c>
      <c r="E539" s="77">
        <v>57.35</v>
      </c>
      <c r="F539" s="77">
        <v>229.5</v>
      </c>
      <c r="G539" s="78">
        <v>306</v>
      </c>
    </row>
    <row r="540" spans="1:7" x14ac:dyDescent="0.2">
      <c r="A540" s="76">
        <v>153.30000000000001</v>
      </c>
      <c r="B540" s="77">
        <v>76.650000000000006</v>
      </c>
      <c r="C540" s="77">
        <v>114.94999999999999</v>
      </c>
      <c r="D540" s="77">
        <v>38.299999999999997</v>
      </c>
      <c r="E540" s="77">
        <v>57.45</v>
      </c>
      <c r="F540" s="77">
        <v>229.89999999999998</v>
      </c>
      <c r="G540" s="78">
        <v>306.60000000000002</v>
      </c>
    </row>
    <row r="541" spans="1:7" x14ac:dyDescent="0.2">
      <c r="A541" s="76">
        <v>153.6</v>
      </c>
      <c r="B541" s="77">
        <v>76.8</v>
      </c>
      <c r="C541" s="77">
        <v>115.19999999999999</v>
      </c>
      <c r="D541" s="77">
        <v>38.4</v>
      </c>
      <c r="E541" s="77">
        <v>57.599999999999994</v>
      </c>
      <c r="F541" s="77">
        <v>230.39999999999998</v>
      </c>
      <c r="G541" s="78">
        <v>307.2</v>
      </c>
    </row>
    <row r="542" spans="1:7" x14ac:dyDescent="0.2">
      <c r="A542" s="76">
        <v>154</v>
      </c>
      <c r="B542" s="77">
        <v>77</v>
      </c>
      <c r="C542" s="77">
        <v>115.5</v>
      </c>
      <c r="D542" s="77">
        <v>38.5</v>
      </c>
      <c r="E542" s="77">
        <v>57.75</v>
      </c>
      <c r="F542" s="77">
        <v>231</v>
      </c>
      <c r="G542" s="78">
        <v>308</v>
      </c>
    </row>
    <row r="543" spans="1:7" x14ac:dyDescent="0.2">
      <c r="A543" s="76">
        <v>154.30000000000001</v>
      </c>
      <c r="B543" s="77">
        <v>77.150000000000006</v>
      </c>
      <c r="C543" s="77">
        <v>115.7</v>
      </c>
      <c r="D543" s="77">
        <v>38.549999999999997</v>
      </c>
      <c r="E543" s="77">
        <v>57.85</v>
      </c>
      <c r="F543" s="77">
        <v>231.4</v>
      </c>
      <c r="G543" s="78">
        <v>308.60000000000002</v>
      </c>
    </row>
    <row r="544" spans="1:7" x14ac:dyDescent="0.2">
      <c r="A544" s="76">
        <v>154.69999999999999</v>
      </c>
      <c r="B544" s="77">
        <v>77.349999999999994</v>
      </c>
      <c r="C544" s="77">
        <v>116</v>
      </c>
      <c r="D544" s="77">
        <v>38.650000000000006</v>
      </c>
      <c r="E544" s="77">
        <v>58</v>
      </c>
      <c r="F544" s="77">
        <v>232</v>
      </c>
      <c r="G544" s="78">
        <v>309.39999999999998</v>
      </c>
    </row>
    <row r="545" spans="1:7" x14ac:dyDescent="0.2">
      <c r="A545" s="76">
        <v>154.9</v>
      </c>
      <c r="B545" s="77">
        <v>77.45</v>
      </c>
      <c r="C545" s="77">
        <v>116.15</v>
      </c>
      <c r="D545" s="77">
        <v>38.700000000000003</v>
      </c>
      <c r="E545" s="77">
        <v>58.05</v>
      </c>
      <c r="F545" s="77">
        <v>232.3</v>
      </c>
      <c r="G545" s="78">
        <v>309.8</v>
      </c>
    </row>
    <row r="546" spans="1:7" x14ac:dyDescent="0.2">
      <c r="A546" s="76">
        <v>155.1</v>
      </c>
      <c r="B546" s="77">
        <v>77.55</v>
      </c>
      <c r="C546" s="77">
        <v>116.30000000000001</v>
      </c>
      <c r="D546" s="77">
        <v>38.75</v>
      </c>
      <c r="E546" s="77">
        <v>58.150000000000006</v>
      </c>
      <c r="F546" s="77">
        <v>232.60000000000002</v>
      </c>
      <c r="G546" s="78">
        <v>310.2</v>
      </c>
    </row>
    <row r="547" spans="1:7" x14ac:dyDescent="0.2">
      <c r="A547" s="76">
        <v>155.30000000000001</v>
      </c>
      <c r="B547" s="77">
        <v>77.650000000000006</v>
      </c>
      <c r="C547" s="77">
        <v>116.44999999999999</v>
      </c>
      <c r="D547" s="77">
        <v>38.799999999999997</v>
      </c>
      <c r="E547" s="77">
        <v>58.2</v>
      </c>
      <c r="F547" s="77">
        <v>232.89999999999998</v>
      </c>
      <c r="G547" s="78">
        <v>310.60000000000002</v>
      </c>
    </row>
    <row r="548" spans="1:7" x14ac:dyDescent="0.2">
      <c r="A548" s="76">
        <v>155.5</v>
      </c>
      <c r="B548" s="77">
        <v>77.75</v>
      </c>
      <c r="C548" s="77">
        <v>116.6</v>
      </c>
      <c r="D548" s="77">
        <v>38.849999999999994</v>
      </c>
      <c r="E548" s="77">
        <v>58.3</v>
      </c>
      <c r="F548" s="77">
        <v>233.2</v>
      </c>
      <c r="G548" s="78">
        <v>311</v>
      </c>
    </row>
    <row r="549" spans="1:7" x14ac:dyDescent="0.2">
      <c r="A549" s="76">
        <v>155.69999999999999</v>
      </c>
      <c r="B549" s="77">
        <v>77.849999999999994</v>
      </c>
      <c r="C549" s="77">
        <v>116.75</v>
      </c>
      <c r="D549" s="77">
        <v>38.9</v>
      </c>
      <c r="E549" s="77">
        <v>58.35</v>
      </c>
      <c r="F549" s="77">
        <v>233.5</v>
      </c>
      <c r="G549" s="78">
        <v>311.39999999999998</v>
      </c>
    </row>
    <row r="550" spans="1:7" x14ac:dyDescent="0.2">
      <c r="A550" s="76">
        <v>155.9</v>
      </c>
      <c r="B550" s="77">
        <v>77.95</v>
      </c>
      <c r="C550" s="77">
        <v>116.89999999999999</v>
      </c>
      <c r="D550" s="77">
        <v>38.950000000000003</v>
      </c>
      <c r="E550" s="77">
        <v>58.449999999999996</v>
      </c>
      <c r="F550" s="77">
        <v>233.79999999999998</v>
      </c>
      <c r="G550" s="78">
        <v>311.8</v>
      </c>
    </row>
    <row r="551" spans="1:7" x14ac:dyDescent="0.2">
      <c r="A551" s="76">
        <v>156.19999999999999</v>
      </c>
      <c r="B551" s="77">
        <v>78.099999999999994</v>
      </c>
      <c r="C551" s="77">
        <v>117.15</v>
      </c>
      <c r="D551" s="77">
        <v>39.049999999999997</v>
      </c>
      <c r="E551" s="77">
        <v>58.550000000000004</v>
      </c>
      <c r="F551" s="77">
        <v>234.3</v>
      </c>
      <c r="G551" s="78">
        <v>312.39999999999998</v>
      </c>
    </row>
    <row r="552" spans="1:7" x14ac:dyDescent="0.2">
      <c r="A552" s="76">
        <v>156.5</v>
      </c>
      <c r="B552" s="77">
        <v>78.25</v>
      </c>
      <c r="C552" s="77">
        <v>117.35</v>
      </c>
      <c r="D552" s="77">
        <v>39.1</v>
      </c>
      <c r="E552" s="77">
        <v>58.650000000000006</v>
      </c>
      <c r="F552" s="77">
        <v>234.7</v>
      </c>
      <c r="G552" s="78">
        <v>313</v>
      </c>
    </row>
    <row r="553" spans="1:7" x14ac:dyDescent="0.2">
      <c r="A553" s="76">
        <v>156.80000000000001</v>
      </c>
      <c r="B553" s="77">
        <v>78.400000000000006</v>
      </c>
      <c r="C553" s="77">
        <v>117.6</v>
      </c>
      <c r="D553" s="77">
        <v>39.200000000000003</v>
      </c>
      <c r="E553" s="77">
        <v>58.8</v>
      </c>
      <c r="F553" s="77">
        <v>235.2</v>
      </c>
      <c r="G553" s="78">
        <v>313.60000000000002</v>
      </c>
    </row>
    <row r="554" spans="1:7" x14ac:dyDescent="0.2">
      <c r="A554" s="76">
        <v>157.1</v>
      </c>
      <c r="B554" s="77">
        <v>78.55</v>
      </c>
      <c r="C554" s="77">
        <v>117.8</v>
      </c>
      <c r="D554" s="77">
        <v>39.25</v>
      </c>
      <c r="E554" s="77">
        <v>58.9</v>
      </c>
      <c r="F554" s="77">
        <v>235.6</v>
      </c>
      <c r="G554" s="78">
        <v>314.2</v>
      </c>
    </row>
    <row r="555" spans="1:7" x14ac:dyDescent="0.2">
      <c r="A555" s="76">
        <v>157.4</v>
      </c>
      <c r="B555" s="77">
        <v>78.7</v>
      </c>
      <c r="C555" s="77">
        <v>118.05</v>
      </c>
      <c r="D555" s="77">
        <v>39.35</v>
      </c>
      <c r="E555" s="77">
        <v>59</v>
      </c>
      <c r="F555" s="77">
        <v>236.1</v>
      </c>
      <c r="G555" s="78">
        <v>314.8</v>
      </c>
    </row>
    <row r="556" spans="1:7" x14ac:dyDescent="0.2">
      <c r="A556" s="76">
        <v>157.69999999999999</v>
      </c>
      <c r="B556" s="77">
        <v>78.849999999999994</v>
      </c>
      <c r="C556" s="77">
        <v>118.25</v>
      </c>
      <c r="D556" s="77">
        <v>39.4</v>
      </c>
      <c r="E556" s="77">
        <v>59.1</v>
      </c>
      <c r="F556" s="77">
        <v>236.5</v>
      </c>
      <c r="G556" s="78">
        <v>315.39999999999998</v>
      </c>
    </row>
    <row r="557" spans="1:7" x14ac:dyDescent="0.2">
      <c r="A557" s="76">
        <v>157.9</v>
      </c>
      <c r="B557" s="77">
        <v>78.95</v>
      </c>
      <c r="C557" s="77">
        <v>118.4</v>
      </c>
      <c r="D557" s="77">
        <v>39.449999999999996</v>
      </c>
      <c r="E557" s="77">
        <v>59.2</v>
      </c>
      <c r="F557" s="77">
        <v>236.8</v>
      </c>
      <c r="G557" s="78">
        <v>315.8</v>
      </c>
    </row>
    <row r="558" spans="1:7" x14ac:dyDescent="0.2">
      <c r="A558" s="76">
        <v>158.1</v>
      </c>
      <c r="B558" s="77">
        <v>79.05</v>
      </c>
      <c r="C558" s="77">
        <v>118.55000000000001</v>
      </c>
      <c r="D558" s="77">
        <v>39.5</v>
      </c>
      <c r="E558" s="77">
        <v>59.25</v>
      </c>
      <c r="F558" s="77">
        <v>237.10000000000002</v>
      </c>
      <c r="G558" s="78">
        <v>316.2</v>
      </c>
    </row>
    <row r="559" spans="1:7" x14ac:dyDescent="0.2">
      <c r="A559" s="76">
        <v>158.30000000000001</v>
      </c>
      <c r="B559" s="77">
        <v>79.150000000000006</v>
      </c>
      <c r="C559" s="77">
        <v>118.69999999999999</v>
      </c>
      <c r="D559" s="77">
        <v>39.549999999999997</v>
      </c>
      <c r="E559" s="77">
        <v>59.349999999999994</v>
      </c>
      <c r="F559" s="77">
        <v>237.39999999999998</v>
      </c>
      <c r="G559" s="78">
        <v>316.60000000000002</v>
      </c>
    </row>
    <row r="560" spans="1:7" x14ac:dyDescent="0.2">
      <c r="A560" s="76">
        <v>158.6</v>
      </c>
      <c r="B560" s="77">
        <v>79.3</v>
      </c>
      <c r="C560" s="77">
        <v>118.94999999999999</v>
      </c>
      <c r="D560" s="77">
        <v>39.65</v>
      </c>
      <c r="E560" s="77">
        <v>59.45</v>
      </c>
      <c r="F560" s="77">
        <v>237.89999999999998</v>
      </c>
      <c r="G560" s="78">
        <v>317.2</v>
      </c>
    </row>
    <row r="561" spans="1:7" x14ac:dyDescent="0.2">
      <c r="A561" s="76">
        <v>158.9</v>
      </c>
      <c r="B561" s="77">
        <v>79.45</v>
      </c>
      <c r="C561" s="77">
        <v>119.14999999999999</v>
      </c>
      <c r="D561" s="77">
        <v>39.700000000000003</v>
      </c>
      <c r="E561" s="77">
        <v>59.55</v>
      </c>
      <c r="F561" s="77">
        <v>238.29999999999998</v>
      </c>
      <c r="G561" s="78">
        <v>317.8</v>
      </c>
    </row>
    <row r="562" spans="1:7" x14ac:dyDescent="0.2">
      <c r="A562" s="76">
        <v>159.19999999999999</v>
      </c>
      <c r="B562" s="77">
        <v>79.599999999999994</v>
      </c>
      <c r="C562" s="77">
        <v>119.39999999999999</v>
      </c>
      <c r="D562" s="77">
        <v>39.799999999999997</v>
      </c>
      <c r="E562" s="77">
        <v>59.699999999999996</v>
      </c>
      <c r="F562" s="77">
        <v>238.79999999999998</v>
      </c>
      <c r="G562" s="78">
        <v>318.39999999999998</v>
      </c>
    </row>
    <row r="563" spans="1:7" x14ac:dyDescent="0.2">
      <c r="A563" s="76">
        <v>159.4</v>
      </c>
      <c r="B563" s="77">
        <v>79.7</v>
      </c>
      <c r="C563" s="77">
        <v>119.55</v>
      </c>
      <c r="D563" s="77">
        <v>39.85</v>
      </c>
      <c r="E563" s="77">
        <v>59.75</v>
      </c>
      <c r="F563" s="77">
        <v>239.1</v>
      </c>
      <c r="G563" s="78">
        <v>318.8</v>
      </c>
    </row>
    <row r="564" spans="1:7" x14ac:dyDescent="0.2">
      <c r="A564" s="76">
        <v>159.80000000000001</v>
      </c>
      <c r="B564" s="77">
        <v>79.900000000000006</v>
      </c>
      <c r="C564" s="77">
        <v>119.85</v>
      </c>
      <c r="D564" s="77">
        <v>39.950000000000003</v>
      </c>
      <c r="E564" s="77">
        <v>59.900000000000006</v>
      </c>
      <c r="F564" s="77">
        <v>239.7</v>
      </c>
      <c r="G564" s="78">
        <v>319.60000000000002</v>
      </c>
    </row>
    <row r="565" spans="1:7" x14ac:dyDescent="0.2">
      <c r="A565" s="76">
        <v>160</v>
      </c>
      <c r="B565" s="77">
        <v>80</v>
      </c>
      <c r="C565" s="77">
        <v>120</v>
      </c>
      <c r="D565" s="77">
        <v>40</v>
      </c>
      <c r="E565" s="77">
        <v>60</v>
      </c>
      <c r="F565" s="77">
        <v>240</v>
      </c>
      <c r="G565" s="78">
        <v>320</v>
      </c>
    </row>
    <row r="566" spans="1:7" x14ac:dyDescent="0.2">
      <c r="A566" s="76">
        <v>160.19999999999999</v>
      </c>
      <c r="B566" s="77">
        <v>80.099999999999994</v>
      </c>
      <c r="C566" s="77">
        <v>120.15</v>
      </c>
      <c r="D566" s="77">
        <v>40.049999999999997</v>
      </c>
      <c r="E566" s="77">
        <v>60.05</v>
      </c>
      <c r="F566" s="77">
        <v>240.3</v>
      </c>
      <c r="G566" s="78">
        <v>320.39999999999998</v>
      </c>
    </row>
    <row r="567" spans="1:7" x14ac:dyDescent="0.2">
      <c r="A567" s="76">
        <v>160.4</v>
      </c>
      <c r="B567" s="77">
        <v>80.2</v>
      </c>
      <c r="C567" s="77">
        <v>120.3</v>
      </c>
      <c r="D567" s="77">
        <v>40.099999999999994</v>
      </c>
      <c r="E567" s="77">
        <v>60.15</v>
      </c>
      <c r="F567" s="77">
        <v>240.6</v>
      </c>
      <c r="G567" s="78">
        <v>320.8</v>
      </c>
    </row>
    <row r="568" spans="1:7" x14ac:dyDescent="0.2">
      <c r="A568" s="76">
        <v>160.69999999999999</v>
      </c>
      <c r="B568" s="77">
        <v>80.349999999999994</v>
      </c>
      <c r="C568" s="77">
        <v>120.5</v>
      </c>
      <c r="D568" s="77">
        <v>40.15</v>
      </c>
      <c r="E568" s="77">
        <v>60.25</v>
      </c>
      <c r="F568" s="77">
        <v>241</v>
      </c>
      <c r="G568" s="78">
        <v>321.39999999999998</v>
      </c>
    </row>
    <row r="569" spans="1:7" x14ac:dyDescent="0.2">
      <c r="A569" s="76">
        <v>161.1</v>
      </c>
      <c r="B569" s="77">
        <v>80.55</v>
      </c>
      <c r="C569" s="77">
        <v>120.8</v>
      </c>
      <c r="D569" s="77">
        <v>40.25</v>
      </c>
      <c r="E569" s="77">
        <v>60.4</v>
      </c>
      <c r="F569" s="77">
        <v>241.6</v>
      </c>
      <c r="G569" s="78">
        <v>322.2</v>
      </c>
    </row>
    <row r="570" spans="1:7" x14ac:dyDescent="0.2">
      <c r="A570" s="76">
        <v>161.30000000000001</v>
      </c>
      <c r="B570" s="77">
        <v>80.650000000000006</v>
      </c>
      <c r="C570" s="77">
        <v>120.95</v>
      </c>
      <c r="D570" s="77">
        <v>40.300000000000004</v>
      </c>
      <c r="E570" s="77">
        <v>60.45</v>
      </c>
      <c r="F570" s="77">
        <v>241.9</v>
      </c>
      <c r="G570" s="78">
        <v>322.60000000000002</v>
      </c>
    </row>
    <row r="571" spans="1:7" x14ac:dyDescent="0.2">
      <c r="A571" s="76">
        <v>161.5</v>
      </c>
      <c r="B571" s="77">
        <v>80.75</v>
      </c>
      <c r="C571" s="77">
        <v>121.1</v>
      </c>
      <c r="D571" s="77">
        <v>40.35</v>
      </c>
      <c r="E571" s="77">
        <v>60.55</v>
      </c>
      <c r="F571" s="77">
        <v>242.2</v>
      </c>
      <c r="G571" s="78">
        <v>323</v>
      </c>
    </row>
    <row r="572" spans="1:7" x14ac:dyDescent="0.2">
      <c r="A572" s="76">
        <v>161.69999999999999</v>
      </c>
      <c r="B572" s="77">
        <v>80.849999999999994</v>
      </c>
      <c r="C572" s="77">
        <v>121.25</v>
      </c>
      <c r="D572" s="77">
        <v>40.4</v>
      </c>
      <c r="E572" s="77">
        <v>60.599999999999994</v>
      </c>
      <c r="F572" s="77">
        <v>242.5</v>
      </c>
      <c r="G572" s="78">
        <v>323.39999999999998</v>
      </c>
    </row>
    <row r="573" spans="1:7" x14ac:dyDescent="0.2">
      <c r="A573" s="76">
        <v>161.9</v>
      </c>
      <c r="B573" s="77">
        <v>80.95</v>
      </c>
      <c r="C573" s="77">
        <v>121.4</v>
      </c>
      <c r="D573" s="77">
        <v>40.450000000000003</v>
      </c>
      <c r="E573" s="77">
        <v>60.7</v>
      </c>
      <c r="F573" s="77">
        <v>242.8</v>
      </c>
      <c r="G573" s="78">
        <v>323.8</v>
      </c>
    </row>
    <row r="574" spans="1:7" x14ac:dyDescent="0.2">
      <c r="A574" s="76">
        <v>162.1</v>
      </c>
      <c r="B574" s="77">
        <v>81.05</v>
      </c>
      <c r="C574" s="77">
        <v>121.55</v>
      </c>
      <c r="D574" s="77">
        <v>40.5</v>
      </c>
      <c r="E574" s="77">
        <v>60.75</v>
      </c>
      <c r="F574" s="77">
        <v>243.1</v>
      </c>
      <c r="G574" s="78">
        <v>324.2</v>
      </c>
    </row>
    <row r="575" spans="1:7" x14ac:dyDescent="0.2">
      <c r="A575" s="76">
        <v>162.30000000000001</v>
      </c>
      <c r="B575" s="77">
        <v>81.150000000000006</v>
      </c>
      <c r="C575" s="77">
        <v>121.7</v>
      </c>
      <c r="D575" s="77">
        <v>40.549999999999997</v>
      </c>
      <c r="E575" s="77">
        <v>60.85</v>
      </c>
      <c r="F575" s="77">
        <v>243.4</v>
      </c>
      <c r="G575" s="78">
        <v>324.60000000000002</v>
      </c>
    </row>
    <row r="576" spans="1:7" x14ac:dyDescent="0.2">
      <c r="A576" s="76">
        <v>162.69999999999999</v>
      </c>
      <c r="B576" s="77">
        <v>81.349999999999994</v>
      </c>
      <c r="C576" s="77">
        <v>122</v>
      </c>
      <c r="D576" s="77">
        <v>40.650000000000006</v>
      </c>
      <c r="E576" s="77">
        <v>61</v>
      </c>
      <c r="F576" s="77">
        <v>244</v>
      </c>
      <c r="G576" s="78">
        <v>325.39999999999998</v>
      </c>
    </row>
    <row r="577" spans="1:7" x14ac:dyDescent="0.2">
      <c r="A577" s="76">
        <v>163.1</v>
      </c>
      <c r="B577" s="77">
        <v>81.55</v>
      </c>
      <c r="C577" s="77">
        <v>122.30000000000001</v>
      </c>
      <c r="D577" s="77">
        <v>40.75</v>
      </c>
      <c r="E577" s="77">
        <v>61.150000000000006</v>
      </c>
      <c r="F577" s="77">
        <v>244.60000000000002</v>
      </c>
      <c r="G577" s="78">
        <v>326.2</v>
      </c>
    </row>
    <row r="578" spans="1:7" x14ac:dyDescent="0.2">
      <c r="A578" s="76">
        <v>163.4</v>
      </c>
      <c r="B578" s="77">
        <v>81.7</v>
      </c>
      <c r="C578" s="77">
        <v>122.55000000000001</v>
      </c>
      <c r="D578" s="77">
        <v>40.85</v>
      </c>
      <c r="E578" s="77">
        <v>61.25</v>
      </c>
      <c r="F578" s="77">
        <v>245.10000000000002</v>
      </c>
      <c r="G578" s="78">
        <v>326.8</v>
      </c>
    </row>
    <row r="579" spans="1:7" x14ac:dyDescent="0.2">
      <c r="A579" s="76">
        <v>163.69999999999999</v>
      </c>
      <c r="B579" s="77">
        <v>81.849999999999994</v>
      </c>
      <c r="C579" s="77">
        <v>122.75</v>
      </c>
      <c r="D579" s="77">
        <v>40.9</v>
      </c>
      <c r="E579" s="77">
        <v>61.349999999999994</v>
      </c>
      <c r="F579" s="77">
        <v>245.5</v>
      </c>
      <c r="G579" s="78">
        <v>327.39999999999998</v>
      </c>
    </row>
    <row r="580" spans="1:7" x14ac:dyDescent="0.2">
      <c r="A580" s="76">
        <v>163.9</v>
      </c>
      <c r="B580" s="77">
        <v>81.95</v>
      </c>
      <c r="C580" s="77">
        <v>122.89999999999999</v>
      </c>
      <c r="D580" s="77">
        <v>40.949999999999996</v>
      </c>
      <c r="E580" s="77">
        <v>61.449999999999996</v>
      </c>
      <c r="F580" s="77">
        <v>245.79999999999998</v>
      </c>
      <c r="G580" s="78">
        <v>327.8</v>
      </c>
    </row>
    <row r="581" spans="1:7" x14ac:dyDescent="0.2">
      <c r="A581" s="76">
        <v>164.1</v>
      </c>
      <c r="B581" s="77">
        <v>82.05</v>
      </c>
      <c r="C581" s="77">
        <v>123.05</v>
      </c>
      <c r="D581" s="77">
        <v>41</v>
      </c>
      <c r="E581" s="77">
        <v>61.5</v>
      </c>
      <c r="F581" s="77">
        <v>246.1</v>
      </c>
      <c r="G581" s="78">
        <v>328.2</v>
      </c>
    </row>
    <row r="582" spans="1:7" x14ac:dyDescent="0.2">
      <c r="A582" s="76">
        <v>164.4</v>
      </c>
      <c r="B582" s="77">
        <v>82.2</v>
      </c>
      <c r="C582" s="77">
        <v>123.3</v>
      </c>
      <c r="D582" s="77">
        <v>41.1</v>
      </c>
      <c r="E582" s="77">
        <v>61.65</v>
      </c>
      <c r="F582" s="77">
        <v>246.6</v>
      </c>
      <c r="G582" s="78">
        <v>328.8</v>
      </c>
    </row>
    <row r="583" spans="1:7" x14ac:dyDescent="0.2">
      <c r="A583" s="76">
        <v>164.6</v>
      </c>
      <c r="B583" s="77">
        <v>82.3</v>
      </c>
      <c r="C583" s="77">
        <v>123.45</v>
      </c>
      <c r="D583" s="77">
        <v>41.150000000000006</v>
      </c>
      <c r="E583" s="77">
        <v>61.7</v>
      </c>
      <c r="F583" s="77">
        <v>246.9</v>
      </c>
      <c r="G583" s="78">
        <v>329.2</v>
      </c>
    </row>
    <row r="584" spans="1:7" x14ac:dyDescent="0.2">
      <c r="A584" s="76">
        <v>164.9</v>
      </c>
      <c r="B584" s="77">
        <v>82.45</v>
      </c>
      <c r="C584" s="77">
        <v>123.65</v>
      </c>
      <c r="D584" s="77">
        <v>41.2</v>
      </c>
      <c r="E584" s="77">
        <v>61.8</v>
      </c>
      <c r="F584" s="77">
        <v>247.3</v>
      </c>
      <c r="G584" s="78">
        <v>329.8</v>
      </c>
    </row>
    <row r="585" spans="1:7" x14ac:dyDescent="0.2">
      <c r="A585" s="76">
        <v>165.1</v>
      </c>
      <c r="B585" s="77">
        <v>82.55</v>
      </c>
      <c r="C585" s="77">
        <v>123.80000000000001</v>
      </c>
      <c r="D585" s="77">
        <v>41.25</v>
      </c>
      <c r="E585" s="77">
        <v>61.900000000000006</v>
      </c>
      <c r="F585" s="77">
        <v>247.60000000000002</v>
      </c>
      <c r="G585" s="78">
        <v>330.2</v>
      </c>
    </row>
    <row r="586" spans="1:7" x14ac:dyDescent="0.2">
      <c r="A586" s="76">
        <v>165.4</v>
      </c>
      <c r="B586" s="77">
        <v>82.7</v>
      </c>
      <c r="C586" s="77">
        <v>124.05</v>
      </c>
      <c r="D586" s="77">
        <v>41.349999999999994</v>
      </c>
      <c r="E586" s="77">
        <v>62</v>
      </c>
      <c r="F586" s="77">
        <v>248.1</v>
      </c>
      <c r="G586" s="78">
        <v>330.8</v>
      </c>
    </row>
    <row r="587" spans="1:7" x14ac:dyDescent="0.2">
      <c r="A587" s="76">
        <v>165.7</v>
      </c>
      <c r="B587" s="77">
        <v>82.85</v>
      </c>
      <c r="C587" s="77">
        <v>124.25</v>
      </c>
      <c r="D587" s="77">
        <v>41.4</v>
      </c>
      <c r="E587" s="77">
        <v>62.1</v>
      </c>
      <c r="F587" s="77">
        <v>248.5</v>
      </c>
      <c r="G587" s="78">
        <v>331.4</v>
      </c>
    </row>
    <row r="588" spans="1:7" x14ac:dyDescent="0.2">
      <c r="A588" s="76">
        <v>165.9</v>
      </c>
      <c r="B588" s="77">
        <v>82.95</v>
      </c>
      <c r="C588" s="77">
        <v>124.39999999999999</v>
      </c>
      <c r="D588" s="77">
        <v>41.449999999999996</v>
      </c>
      <c r="E588" s="77">
        <v>62.199999999999996</v>
      </c>
      <c r="F588" s="77">
        <v>248.79999999999998</v>
      </c>
      <c r="G588" s="78">
        <v>331.8</v>
      </c>
    </row>
    <row r="589" spans="1:7" x14ac:dyDescent="0.2">
      <c r="A589" s="76">
        <v>166.2</v>
      </c>
      <c r="B589" s="77">
        <v>83.1</v>
      </c>
      <c r="C589" s="77">
        <v>124.65</v>
      </c>
      <c r="D589" s="77">
        <v>41.550000000000004</v>
      </c>
      <c r="E589" s="77">
        <v>62.300000000000004</v>
      </c>
      <c r="F589" s="77">
        <v>249.3</v>
      </c>
      <c r="G589" s="78">
        <v>332.4</v>
      </c>
    </row>
    <row r="590" spans="1:7" x14ac:dyDescent="0.2">
      <c r="A590" s="76">
        <v>166.4</v>
      </c>
      <c r="B590" s="77">
        <v>83.2</v>
      </c>
      <c r="C590" s="77">
        <v>124.80000000000001</v>
      </c>
      <c r="D590" s="77">
        <v>41.6</v>
      </c>
      <c r="E590" s="77">
        <v>62.400000000000006</v>
      </c>
      <c r="F590" s="77">
        <v>249.60000000000002</v>
      </c>
      <c r="G590" s="78">
        <v>332.8</v>
      </c>
    </row>
    <row r="591" spans="1:7" x14ac:dyDescent="0.2">
      <c r="A591" s="76">
        <v>166.6</v>
      </c>
      <c r="B591" s="77">
        <v>83.3</v>
      </c>
      <c r="C591" s="77">
        <v>124.94999999999999</v>
      </c>
      <c r="D591" s="77">
        <v>41.65</v>
      </c>
      <c r="E591" s="77">
        <v>62.45</v>
      </c>
      <c r="F591" s="77">
        <v>249.89999999999998</v>
      </c>
      <c r="G591" s="78">
        <v>333.2</v>
      </c>
    </row>
    <row r="592" spans="1:7" x14ac:dyDescent="0.2">
      <c r="A592" s="76">
        <v>166.9</v>
      </c>
      <c r="B592" s="77">
        <v>83.45</v>
      </c>
      <c r="C592" s="77">
        <v>125.15</v>
      </c>
      <c r="D592" s="77">
        <v>41.7</v>
      </c>
      <c r="E592" s="77">
        <v>62.55</v>
      </c>
      <c r="F592" s="77">
        <v>250.3</v>
      </c>
      <c r="G592" s="78">
        <v>333.8</v>
      </c>
    </row>
    <row r="593" spans="1:7" x14ac:dyDescent="0.2">
      <c r="A593" s="76">
        <v>167.1</v>
      </c>
      <c r="B593" s="77">
        <v>83.55</v>
      </c>
      <c r="C593" s="77">
        <v>125.3</v>
      </c>
      <c r="D593" s="77">
        <v>41.75</v>
      </c>
      <c r="E593" s="77">
        <v>62.65</v>
      </c>
      <c r="F593" s="77">
        <v>250.6</v>
      </c>
      <c r="G593" s="78">
        <v>334.2</v>
      </c>
    </row>
    <row r="594" spans="1:7" x14ac:dyDescent="0.2">
      <c r="A594" s="76">
        <v>167.4</v>
      </c>
      <c r="B594" s="77">
        <v>83.7</v>
      </c>
      <c r="C594" s="77">
        <v>125.55</v>
      </c>
      <c r="D594" s="77">
        <v>41.849999999999994</v>
      </c>
      <c r="E594" s="77">
        <v>62.75</v>
      </c>
      <c r="F594" s="77">
        <v>251.1</v>
      </c>
      <c r="G594" s="78">
        <v>334.8</v>
      </c>
    </row>
    <row r="595" spans="1:7" x14ac:dyDescent="0.2">
      <c r="A595" s="76">
        <v>167.6</v>
      </c>
      <c r="B595" s="77">
        <v>83.8</v>
      </c>
      <c r="C595" s="77">
        <v>125.7</v>
      </c>
      <c r="D595" s="77">
        <v>41.900000000000006</v>
      </c>
      <c r="E595" s="77">
        <v>62.85</v>
      </c>
      <c r="F595" s="77">
        <v>251.4</v>
      </c>
      <c r="G595" s="78">
        <v>335.2</v>
      </c>
    </row>
    <row r="596" spans="1:7" x14ac:dyDescent="0.2">
      <c r="A596" s="76">
        <v>167.9</v>
      </c>
      <c r="B596" s="77">
        <v>83.95</v>
      </c>
      <c r="C596" s="77">
        <v>125.9</v>
      </c>
      <c r="D596" s="77">
        <v>41.95</v>
      </c>
      <c r="E596" s="77">
        <v>62.95</v>
      </c>
      <c r="F596" s="77">
        <v>251.8</v>
      </c>
      <c r="G596" s="78">
        <v>335.8</v>
      </c>
    </row>
    <row r="597" spans="1:7" x14ac:dyDescent="0.2">
      <c r="A597" s="76">
        <v>168.2</v>
      </c>
      <c r="B597" s="77">
        <v>84.1</v>
      </c>
      <c r="C597" s="77">
        <v>126.15</v>
      </c>
      <c r="D597" s="77">
        <v>42.05</v>
      </c>
      <c r="E597" s="77">
        <v>63.05</v>
      </c>
      <c r="F597" s="77">
        <v>252.3</v>
      </c>
      <c r="G597" s="78">
        <v>336.4</v>
      </c>
    </row>
    <row r="598" spans="1:7" x14ac:dyDescent="0.2">
      <c r="A598" s="76">
        <v>168.5</v>
      </c>
      <c r="B598" s="77">
        <v>84.25</v>
      </c>
      <c r="C598" s="77">
        <v>126.35</v>
      </c>
      <c r="D598" s="77">
        <v>42.1</v>
      </c>
      <c r="E598" s="77">
        <v>63.150000000000006</v>
      </c>
      <c r="F598" s="77">
        <v>252.7</v>
      </c>
      <c r="G598" s="78">
        <v>337</v>
      </c>
    </row>
    <row r="599" spans="1:7" x14ac:dyDescent="0.2">
      <c r="A599" s="76">
        <v>168.8</v>
      </c>
      <c r="B599" s="77">
        <v>84.4</v>
      </c>
      <c r="C599" s="77">
        <v>126.6</v>
      </c>
      <c r="D599" s="77">
        <v>42.199999999999996</v>
      </c>
      <c r="E599" s="77">
        <v>63.3</v>
      </c>
      <c r="F599" s="77">
        <v>253.2</v>
      </c>
      <c r="G599" s="78">
        <v>337.6</v>
      </c>
    </row>
    <row r="600" spans="1:7" x14ac:dyDescent="0.2">
      <c r="A600" s="76">
        <v>169</v>
      </c>
      <c r="B600" s="77">
        <v>84.5</v>
      </c>
      <c r="C600" s="77">
        <v>126.75</v>
      </c>
      <c r="D600" s="77">
        <v>42.25</v>
      </c>
      <c r="E600" s="77">
        <v>63.35</v>
      </c>
      <c r="F600" s="77">
        <v>253.5</v>
      </c>
      <c r="G600" s="78">
        <v>338</v>
      </c>
    </row>
    <row r="601" spans="1:7" x14ac:dyDescent="0.2">
      <c r="A601" s="76">
        <v>169.2</v>
      </c>
      <c r="B601" s="77">
        <v>84.6</v>
      </c>
      <c r="C601" s="77">
        <v>126.89999999999999</v>
      </c>
      <c r="D601" s="77">
        <v>42.300000000000004</v>
      </c>
      <c r="E601" s="77">
        <v>63.449999999999996</v>
      </c>
      <c r="F601" s="77">
        <v>253.79999999999998</v>
      </c>
      <c r="G601" s="78">
        <v>338.4</v>
      </c>
    </row>
    <row r="602" spans="1:7" x14ac:dyDescent="0.2">
      <c r="A602" s="76">
        <v>169.5</v>
      </c>
      <c r="B602" s="77">
        <v>84.75</v>
      </c>
      <c r="C602" s="77">
        <v>127.10000000000001</v>
      </c>
      <c r="D602" s="77">
        <v>42.35</v>
      </c>
      <c r="E602" s="77">
        <v>63.550000000000004</v>
      </c>
      <c r="F602" s="77">
        <v>254.20000000000002</v>
      </c>
      <c r="G602" s="78">
        <v>339</v>
      </c>
    </row>
    <row r="603" spans="1:7" x14ac:dyDescent="0.2">
      <c r="A603" s="76">
        <v>169.8</v>
      </c>
      <c r="B603" s="77">
        <v>84.9</v>
      </c>
      <c r="C603" s="77">
        <v>127.35</v>
      </c>
      <c r="D603" s="77">
        <v>42.45</v>
      </c>
      <c r="E603" s="77">
        <v>63.650000000000006</v>
      </c>
      <c r="F603" s="77">
        <v>254.7</v>
      </c>
      <c r="G603" s="78">
        <v>339.6</v>
      </c>
    </row>
    <row r="604" spans="1:7" x14ac:dyDescent="0.2">
      <c r="A604" s="76">
        <v>170.1</v>
      </c>
      <c r="B604" s="77">
        <v>85.05</v>
      </c>
      <c r="C604" s="77">
        <v>127.55000000000001</v>
      </c>
      <c r="D604" s="77">
        <v>42.5</v>
      </c>
      <c r="E604" s="77">
        <v>63.75</v>
      </c>
      <c r="F604" s="77">
        <v>255.10000000000002</v>
      </c>
      <c r="G604" s="78">
        <v>340.2</v>
      </c>
    </row>
    <row r="605" spans="1:7" x14ac:dyDescent="0.2">
      <c r="A605" s="76">
        <v>170.4</v>
      </c>
      <c r="B605" s="77">
        <v>85.2</v>
      </c>
      <c r="C605" s="77">
        <v>127.8</v>
      </c>
      <c r="D605" s="77">
        <v>42.599999999999994</v>
      </c>
      <c r="E605" s="77">
        <v>63.9</v>
      </c>
      <c r="F605" s="77">
        <v>255.6</v>
      </c>
      <c r="G605" s="78">
        <v>340.8</v>
      </c>
    </row>
    <row r="606" spans="1:7" x14ac:dyDescent="0.2">
      <c r="A606" s="76">
        <v>170.6</v>
      </c>
      <c r="B606" s="77">
        <v>85.3</v>
      </c>
      <c r="C606" s="77">
        <v>127.95</v>
      </c>
      <c r="D606" s="77">
        <v>42.65</v>
      </c>
      <c r="E606" s="77">
        <v>63.949999999999996</v>
      </c>
      <c r="F606" s="77">
        <v>255.9</v>
      </c>
      <c r="G606" s="78">
        <v>341.2</v>
      </c>
    </row>
    <row r="607" spans="1:7" x14ac:dyDescent="0.2">
      <c r="A607" s="76">
        <v>170.8</v>
      </c>
      <c r="B607" s="77">
        <v>85.4</v>
      </c>
      <c r="C607" s="77">
        <v>128.1</v>
      </c>
      <c r="D607" s="77">
        <v>42.699999999999996</v>
      </c>
      <c r="E607" s="77">
        <v>64.05</v>
      </c>
      <c r="F607" s="77">
        <v>256.2</v>
      </c>
      <c r="G607" s="78">
        <v>341.6</v>
      </c>
    </row>
    <row r="608" spans="1:7" x14ac:dyDescent="0.2">
      <c r="A608" s="76">
        <v>171.1</v>
      </c>
      <c r="B608" s="77">
        <v>85.55</v>
      </c>
      <c r="C608" s="77">
        <v>128.30000000000001</v>
      </c>
      <c r="D608" s="77">
        <v>42.75</v>
      </c>
      <c r="E608" s="77">
        <v>64.150000000000006</v>
      </c>
      <c r="F608" s="77">
        <v>256.60000000000002</v>
      </c>
      <c r="G608" s="78">
        <v>342.2</v>
      </c>
    </row>
    <row r="609" spans="1:7" x14ac:dyDescent="0.2">
      <c r="A609" s="76">
        <v>171.3</v>
      </c>
      <c r="B609" s="77">
        <v>85.65</v>
      </c>
      <c r="C609" s="77">
        <v>128.45000000000002</v>
      </c>
      <c r="D609" s="77">
        <v>42.800000000000004</v>
      </c>
      <c r="E609" s="77">
        <v>64.2</v>
      </c>
      <c r="F609" s="77">
        <v>256.90000000000003</v>
      </c>
      <c r="G609" s="78">
        <v>342.6</v>
      </c>
    </row>
    <row r="610" spans="1:7" x14ac:dyDescent="0.2">
      <c r="A610" s="76">
        <v>171.6</v>
      </c>
      <c r="B610" s="77">
        <v>85.8</v>
      </c>
      <c r="C610" s="77">
        <v>128.69999999999999</v>
      </c>
      <c r="D610" s="77">
        <v>42.9</v>
      </c>
      <c r="E610" s="77">
        <v>64.349999999999994</v>
      </c>
      <c r="F610" s="77">
        <v>257.39999999999998</v>
      </c>
      <c r="G610" s="78">
        <v>343.2</v>
      </c>
    </row>
    <row r="611" spans="1:7" x14ac:dyDescent="0.2">
      <c r="A611" s="76">
        <v>171.8</v>
      </c>
      <c r="B611" s="77">
        <v>85.9</v>
      </c>
      <c r="C611" s="77">
        <v>128.85</v>
      </c>
      <c r="D611" s="77">
        <v>42.95</v>
      </c>
      <c r="E611" s="77">
        <v>64.400000000000006</v>
      </c>
      <c r="F611" s="77">
        <v>257.7</v>
      </c>
      <c r="G611" s="78">
        <v>343.6</v>
      </c>
    </row>
    <row r="612" spans="1:7" x14ac:dyDescent="0.2">
      <c r="A612" s="76">
        <v>172</v>
      </c>
      <c r="B612" s="77">
        <v>86</v>
      </c>
      <c r="C612" s="77">
        <v>129</v>
      </c>
      <c r="D612" s="77">
        <v>43</v>
      </c>
      <c r="E612" s="77">
        <v>64.5</v>
      </c>
      <c r="F612" s="77">
        <v>258</v>
      </c>
      <c r="G612" s="78">
        <v>344</v>
      </c>
    </row>
    <row r="613" spans="1:7" x14ac:dyDescent="0.2">
      <c r="A613" s="76">
        <v>172.2</v>
      </c>
      <c r="B613" s="77">
        <v>86.1</v>
      </c>
      <c r="C613" s="77">
        <v>129.14999999999998</v>
      </c>
      <c r="D613" s="77">
        <v>43.05</v>
      </c>
      <c r="E613" s="77">
        <v>64.55</v>
      </c>
      <c r="F613" s="77">
        <v>258.29999999999995</v>
      </c>
      <c r="G613" s="78">
        <v>344.4</v>
      </c>
    </row>
    <row r="614" spans="1:7" x14ac:dyDescent="0.2">
      <c r="A614" s="76">
        <v>172.7</v>
      </c>
      <c r="B614" s="77">
        <v>86.35</v>
      </c>
      <c r="C614" s="77">
        <v>129.5</v>
      </c>
      <c r="D614" s="77">
        <v>43.150000000000006</v>
      </c>
      <c r="E614" s="77">
        <v>64.75</v>
      </c>
      <c r="F614" s="77">
        <v>259</v>
      </c>
      <c r="G614" s="78">
        <v>345.4</v>
      </c>
    </row>
    <row r="615" spans="1:7" x14ac:dyDescent="0.2">
      <c r="A615" s="76">
        <v>173</v>
      </c>
      <c r="B615" s="77">
        <v>86.5</v>
      </c>
      <c r="C615" s="77">
        <v>129.75</v>
      </c>
      <c r="D615" s="77">
        <v>43.25</v>
      </c>
      <c r="E615" s="77">
        <v>64.850000000000009</v>
      </c>
      <c r="F615" s="77">
        <v>259.5</v>
      </c>
      <c r="G615" s="78">
        <v>346</v>
      </c>
    </row>
    <row r="616" spans="1:7" x14ac:dyDescent="0.2">
      <c r="A616" s="76">
        <v>173.2</v>
      </c>
      <c r="B616" s="77">
        <v>86.6</v>
      </c>
      <c r="C616" s="77">
        <v>129.9</v>
      </c>
      <c r="D616" s="77">
        <v>43.3</v>
      </c>
      <c r="E616" s="77">
        <v>64.95</v>
      </c>
      <c r="F616" s="77">
        <v>259.8</v>
      </c>
      <c r="G616" s="78">
        <v>346.4</v>
      </c>
    </row>
    <row r="617" spans="1:7" x14ac:dyDescent="0.2">
      <c r="A617" s="76">
        <v>173.4</v>
      </c>
      <c r="B617" s="77">
        <v>86.7</v>
      </c>
      <c r="C617" s="77">
        <v>130.05000000000001</v>
      </c>
      <c r="D617" s="77">
        <v>43.35</v>
      </c>
      <c r="E617" s="77">
        <v>65</v>
      </c>
      <c r="F617" s="77">
        <v>260.10000000000002</v>
      </c>
      <c r="G617" s="78">
        <v>346.8</v>
      </c>
    </row>
    <row r="618" spans="1:7" x14ac:dyDescent="0.2">
      <c r="A618" s="76">
        <v>173.6</v>
      </c>
      <c r="B618" s="77">
        <v>86.8</v>
      </c>
      <c r="C618" s="77">
        <v>130.19999999999999</v>
      </c>
      <c r="D618" s="77">
        <v>43.4</v>
      </c>
      <c r="E618" s="77">
        <v>65.099999999999994</v>
      </c>
      <c r="F618" s="77">
        <v>260.39999999999998</v>
      </c>
      <c r="G618" s="78">
        <v>347.2</v>
      </c>
    </row>
    <row r="619" spans="1:7" x14ac:dyDescent="0.2">
      <c r="A619" s="76">
        <v>173.9</v>
      </c>
      <c r="B619" s="77">
        <v>86.95</v>
      </c>
      <c r="C619" s="77">
        <v>130.39999999999998</v>
      </c>
      <c r="D619" s="77">
        <v>43.449999999999996</v>
      </c>
      <c r="E619" s="77">
        <v>65.199999999999989</v>
      </c>
      <c r="F619" s="77">
        <v>260.79999999999995</v>
      </c>
      <c r="G619" s="78">
        <v>347.8</v>
      </c>
    </row>
    <row r="620" spans="1:7" x14ac:dyDescent="0.2">
      <c r="A620" s="76">
        <v>174.1</v>
      </c>
      <c r="B620" s="77">
        <v>87.05</v>
      </c>
      <c r="C620" s="77">
        <v>130.55000000000001</v>
      </c>
      <c r="D620" s="77">
        <v>43.5</v>
      </c>
      <c r="E620" s="77">
        <v>65.25</v>
      </c>
      <c r="F620" s="77">
        <v>261.10000000000002</v>
      </c>
      <c r="G620" s="78">
        <v>348.2</v>
      </c>
    </row>
    <row r="621" spans="1:7" x14ac:dyDescent="0.2">
      <c r="A621" s="76">
        <v>174.3</v>
      </c>
      <c r="B621" s="77">
        <v>87.15</v>
      </c>
      <c r="C621" s="77">
        <v>130.69999999999999</v>
      </c>
      <c r="D621" s="77">
        <v>43.550000000000004</v>
      </c>
      <c r="E621" s="77">
        <v>65.349999999999994</v>
      </c>
      <c r="F621" s="77">
        <v>261.39999999999998</v>
      </c>
      <c r="G621" s="78">
        <v>348.6</v>
      </c>
    </row>
    <row r="622" spans="1:7" x14ac:dyDescent="0.2">
      <c r="A622" s="76">
        <v>174.6</v>
      </c>
      <c r="B622" s="77">
        <v>87.3</v>
      </c>
      <c r="C622" s="77">
        <v>130.95000000000002</v>
      </c>
      <c r="D622" s="77">
        <v>43.650000000000006</v>
      </c>
      <c r="E622" s="77">
        <v>65.45</v>
      </c>
      <c r="F622" s="77">
        <v>261.90000000000003</v>
      </c>
      <c r="G622" s="78">
        <v>349.2</v>
      </c>
    </row>
    <row r="623" spans="1:7" x14ac:dyDescent="0.2">
      <c r="A623" s="76">
        <v>175</v>
      </c>
      <c r="B623" s="77">
        <v>87.5</v>
      </c>
      <c r="C623" s="77">
        <v>131.25</v>
      </c>
      <c r="D623" s="77">
        <v>43.75</v>
      </c>
      <c r="E623" s="77">
        <v>65.599999999999994</v>
      </c>
      <c r="F623" s="77">
        <v>262.5</v>
      </c>
      <c r="G623" s="78">
        <v>350</v>
      </c>
    </row>
    <row r="624" spans="1:7" x14ac:dyDescent="0.2">
      <c r="A624" s="76">
        <v>175.2</v>
      </c>
      <c r="B624" s="77">
        <v>87.6</v>
      </c>
      <c r="C624" s="77">
        <v>131.4</v>
      </c>
      <c r="D624" s="77">
        <v>43.8</v>
      </c>
      <c r="E624" s="77">
        <v>65.7</v>
      </c>
      <c r="F624" s="77">
        <v>262.8</v>
      </c>
      <c r="G624" s="78">
        <v>350.4</v>
      </c>
    </row>
    <row r="625" spans="1:7" x14ac:dyDescent="0.2">
      <c r="A625" s="76">
        <v>175.4</v>
      </c>
      <c r="B625" s="77">
        <v>87.7</v>
      </c>
      <c r="C625" s="77">
        <v>131.54999999999998</v>
      </c>
      <c r="D625" s="77">
        <v>43.849999999999994</v>
      </c>
      <c r="E625" s="77">
        <v>65.75</v>
      </c>
      <c r="F625" s="77">
        <v>263.09999999999997</v>
      </c>
      <c r="G625" s="78">
        <v>350.8</v>
      </c>
    </row>
    <row r="626" spans="1:7" x14ac:dyDescent="0.2">
      <c r="A626" s="76">
        <v>175.7</v>
      </c>
      <c r="B626" s="77">
        <v>87.85</v>
      </c>
      <c r="C626" s="77">
        <v>131.75</v>
      </c>
      <c r="D626" s="77">
        <v>43.9</v>
      </c>
      <c r="E626" s="77">
        <v>65.849999999999994</v>
      </c>
      <c r="F626" s="77">
        <v>263.5</v>
      </c>
      <c r="G626" s="78">
        <v>351.4</v>
      </c>
    </row>
    <row r="627" spans="1:7" x14ac:dyDescent="0.2">
      <c r="A627" s="76">
        <v>176.1</v>
      </c>
      <c r="B627" s="77">
        <v>88.05</v>
      </c>
      <c r="C627" s="77">
        <v>132.05000000000001</v>
      </c>
      <c r="D627" s="77">
        <v>44</v>
      </c>
      <c r="E627" s="77">
        <v>66</v>
      </c>
      <c r="F627" s="77">
        <v>264.10000000000002</v>
      </c>
      <c r="G627" s="78">
        <v>352.2</v>
      </c>
    </row>
    <row r="628" spans="1:7" x14ac:dyDescent="0.2">
      <c r="A628" s="76">
        <v>176.4</v>
      </c>
      <c r="B628" s="77">
        <v>88.2</v>
      </c>
      <c r="C628" s="77">
        <v>132.30000000000001</v>
      </c>
      <c r="D628" s="77">
        <v>44.1</v>
      </c>
      <c r="E628" s="77">
        <v>66.150000000000006</v>
      </c>
      <c r="F628" s="77">
        <v>264.60000000000002</v>
      </c>
      <c r="G628" s="78">
        <v>352.8</v>
      </c>
    </row>
    <row r="629" spans="1:7" x14ac:dyDescent="0.2">
      <c r="A629" s="76">
        <v>176.6</v>
      </c>
      <c r="B629" s="77">
        <v>88.3</v>
      </c>
      <c r="C629" s="77">
        <v>132.44999999999999</v>
      </c>
      <c r="D629" s="77">
        <v>44.15</v>
      </c>
      <c r="E629" s="77">
        <v>66.2</v>
      </c>
      <c r="F629" s="77">
        <v>264.89999999999998</v>
      </c>
      <c r="G629" s="78">
        <v>353.2</v>
      </c>
    </row>
    <row r="630" spans="1:7" x14ac:dyDescent="0.2">
      <c r="A630" s="76">
        <v>176.9</v>
      </c>
      <c r="B630" s="77">
        <v>88.45</v>
      </c>
      <c r="C630" s="77">
        <v>132.65</v>
      </c>
      <c r="D630" s="77">
        <v>44.2</v>
      </c>
      <c r="E630" s="77">
        <v>66.3</v>
      </c>
      <c r="F630" s="77">
        <v>265.3</v>
      </c>
      <c r="G630" s="78">
        <v>353.8</v>
      </c>
    </row>
    <row r="631" spans="1:7" x14ac:dyDescent="0.2">
      <c r="A631" s="76">
        <v>177.1</v>
      </c>
      <c r="B631" s="77">
        <v>88.55</v>
      </c>
      <c r="C631" s="77">
        <v>132.79999999999998</v>
      </c>
      <c r="D631" s="77">
        <v>44.25</v>
      </c>
      <c r="E631" s="77">
        <v>66.399999999999991</v>
      </c>
      <c r="F631" s="77">
        <v>265.59999999999997</v>
      </c>
      <c r="G631" s="78">
        <v>354.2</v>
      </c>
    </row>
    <row r="632" spans="1:7" x14ac:dyDescent="0.2">
      <c r="A632" s="76">
        <v>177.4</v>
      </c>
      <c r="B632" s="77">
        <v>88.7</v>
      </c>
      <c r="C632" s="77">
        <v>133.05000000000001</v>
      </c>
      <c r="D632" s="77">
        <v>44.349999999999994</v>
      </c>
      <c r="E632" s="77">
        <v>66.5</v>
      </c>
      <c r="F632" s="77">
        <v>266.10000000000002</v>
      </c>
      <c r="G632" s="78">
        <v>354.8</v>
      </c>
    </row>
    <row r="633" spans="1:7" x14ac:dyDescent="0.2">
      <c r="A633" s="76">
        <v>177.6</v>
      </c>
      <c r="B633" s="77">
        <v>88.8</v>
      </c>
      <c r="C633" s="77">
        <v>133.19999999999999</v>
      </c>
      <c r="D633" s="77">
        <v>44.400000000000006</v>
      </c>
      <c r="E633" s="77">
        <v>66.599999999999994</v>
      </c>
      <c r="F633" s="77">
        <v>266.39999999999998</v>
      </c>
      <c r="G633" s="78">
        <v>355.2</v>
      </c>
    </row>
    <row r="634" spans="1:7" x14ac:dyDescent="0.2">
      <c r="A634" s="76">
        <v>177.8</v>
      </c>
      <c r="B634" s="77">
        <v>88.9</v>
      </c>
      <c r="C634" s="77">
        <v>133.35000000000002</v>
      </c>
      <c r="D634" s="77">
        <v>44.45</v>
      </c>
      <c r="E634" s="77">
        <v>66.650000000000006</v>
      </c>
      <c r="F634" s="77">
        <v>266.70000000000005</v>
      </c>
      <c r="G634" s="78">
        <v>355.6</v>
      </c>
    </row>
    <row r="635" spans="1:7" x14ac:dyDescent="0.2">
      <c r="A635" s="76">
        <v>178</v>
      </c>
      <c r="B635" s="77">
        <v>89</v>
      </c>
      <c r="C635" s="77">
        <v>133.5</v>
      </c>
      <c r="D635" s="77">
        <v>44.5</v>
      </c>
      <c r="E635" s="77">
        <v>66.75</v>
      </c>
      <c r="F635" s="77">
        <v>267</v>
      </c>
      <c r="G635" s="78">
        <v>356</v>
      </c>
    </row>
    <row r="636" spans="1:7" x14ac:dyDescent="0.2">
      <c r="A636" s="76">
        <v>178.2</v>
      </c>
      <c r="B636" s="77">
        <v>89.1</v>
      </c>
      <c r="C636" s="77">
        <v>133.65</v>
      </c>
      <c r="D636" s="77">
        <v>44.55</v>
      </c>
      <c r="E636" s="77">
        <v>66.8</v>
      </c>
      <c r="F636" s="77">
        <v>267.3</v>
      </c>
      <c r="G636" s="78">
        <v>356.4</v>
      </c>
    </row>
    <row r="637" spans="1:7" x14ac:dyDescent="0.2">
      <c r="A637" s="76">
        <v>178.4</v>
      </c>
      <c r="B637" s="77">
        <v>89.2</v>
      </c>
      <c r="C637" s="77">
        <v>133.80000000000001</v>
      </c>
      <c r="D637" s="77">
        <v>44.6</v>
      </c>
      <c r="E637" s="77">
        <v>66.900000000000006</v>
      </c>
      <c r="F637" s="77">
        <v>267.60000000000002</v>
      </c>
      <c r="G637" s="78">
        <v>356.8</v>
      </c>
    </row>
    <row r="638" spans="1:7" x14ac:dyDescent="0.2">
      <c r="A638" s="76">
        <v>178.6</v>
      </c>
      <c r="B638" s="77">
        <v>89.3</v>
      </c>
      <c r="C638" s="77">
        <v>133.94999999999999</v>
      </c>
      <c r="D638" s="77">
        <v>44.65</v>
      </c>
      <c r="E638" s="77">
        <v>66.95</v>
      </c>
      <c r="F638" s="77">
        <v>267.89999999999998</v>
      </c>
      <c r="G638" s="78">
        <v>357.2</v>
      </c>
    </row>
    <row r="639" spans="1:7" x14ac:dyDescent="0.2">
      <c r="A639" s="76">
        <v>178.9</v>
      </c>
      <c r="B639" s="77">
        <v>89.45</v>
      </c>
      <c r="C639" s="77">
        <v>134.14999999999998</v>
      </c>
      <c r="D639" s="77">
        <v>44.699999999999996</v>
      </c>
      <c r="E639" s="77">
        <v>67.05</v>
      </c>
      <c r="F639" s="77">
        <v>268.29999999999995</v>
      </c>
      <c r="G639" s="78">
        <v>357.8</v>
      </c>
    </row>
    <row r="640" spans="1:7" x14ac:dyDescent="0.2">
      <c r="A640" s="76">
        <v>179.3</v>
      </c>
      <c r="B640" s="77">
        <v>89.65</v>
      </c>
      <c r="C640" s="77">
        <v>134.44999999999999</v>
      </c>
      <c r="D640" s="77">
        <v>44.800000000000004</v>
      </c>
      <c r="E640" s="77">
        <v>67.2</v>
      </c>
      <c r="F640" s="77">
        <v>268.89999999999998</v>
      </c>
      <c r="G640" s="78">
        <v>358.6</v>
      </c>
    </row>
    <row r="641" spans="1:7" x14ac:dyDescent="0.2">
      <c r="A641" s="76">
        <v>179.6</v>
      </c>
      <c r="B641" s="77">
        <v>89.8</v>
      </c>
      <c r="C641" s="77">
        <v>134.70000000000002</v>
      </c>
      <c r="D641" s="77">
        <v>44.900000000000006</v>
      </c>
      <c r="E641" s="77">
        <v>67.350000000000009</v>
      </c>
      <c r="F641" s="77">
        <v>269.40000000000003</v>
      </c>
      <c r="G641" s="78">
        <v>359.2</v>
      </c>
    </row>
    <row r="642" spans="1:7" x14ac:dyDescent="0.2">
      <c r="A642" s="76">
        <v>179.9</v>
      </c>
      <c r="B642" s="77">
        <v>89.95</v>
      </c>
      <c r="C642" s="77">
        <v>134.9</v>
      </c>
      <c r="D642" s="77">
        <v>44.95</v>
      </c>
      <c r="E642" s="77">
        <v>67.45</v>
      </c>
      <c r="F642" s="77">
        <v>269.8</v>
      </c>
      <c r="G642" s="78">
        <v>359.8</v>
      </c>
    </row>
    <row r="643" spans="1:7" x14ac:dyDescent="0.2">
      <c r="A643" s="76">
        <v>180.3</v>
      </c>
      <c r="B643" s="77">
        <v>90.15</v>
      </c>
      <c r="C643" s="77">
        <v>135.19999999999999</v>
      </c>
      <c r="D643" s="77">
        <v>45.05</v>
      </c>
      <c r="E643" s="77">
        <v>67.599999999999994</v>
      </c>
      <c r="F643" s="77">
        <v>270.39999999999998</v>
      </c>
      <c r="G643" s="78">
        <v>360.6</v>
      </c>
    </row>
    <row r="644" spans="1:7" x14ac:dyDescent="0.2">
      <c r="A644" s="76">
        <v>180.6</v>
      </c>
      <c r="B644" s="77">
        <v>90.3</v>
      </c>
      <c r="C644" s="77">
        <v>135.44999999999999</v>
      </c>
      <c r="D644" s="77">
        <v>45.15</v>
      </c>
      <c r="E644" s="77">
        <v>67.699999999999989</v>
      </c>
      <c r="F644" s="77">
        <v>270.89999999999998</v>
      </c>
      <c r="G644" s="78">
        <v>361.2</v>
      </c>
    </row>
    <row r="645" spans="1:7" x14ac:dyDescent="0.2">
      <c r="A645" s="76">
        <v>180.8</v>
      </c>
      <c r="B645" s="77">
        <v>90.4</v>
      </c>
      <c r="C645" s="77">
        <v>135.6</v>
      </c>
      <c r="D645" s="77">
        <v>45.199999999999996</v>
      </c>
      <c r="E645" s="77">
        <v>67.8</v>
      </c>
      <c r="F645" s="77">
        <v>271.2</v>
      </c>
      <c r="G645" s="78">
        <v>361.6</v>
      </c>
    </row>
    <row r="646" spans="1:7" x14ac:dyDescent="0.2">
      <c r="A646" s="76">
        <v>181</v>
      </c>
      <c r="B646" s="77">
        <v>90.5</v>
      </c>
      <c r="C646" s="77">
        <v>135.75</v>
      </c>
      <c r="D646" s="77">
        <v>45.25</v>
      </c>
      <c r="E646" s="77">
        <v>67.849999999999994</v>
      </c>
      <c r="F646" s="77">
        <v>271.5</v>
      </c>
      <c r="G646" s="78">
        <v>362</v>
      </c>
    </row>
    <row r="647" spans="1:7" x14ac:dyDescent="0.2">
      <c r="A647" s="76">
        <v>181.2</v>
      </c>
      <c r="B647" s="77">
        <v>90.6</v>
      </c>
      <c r="C647" s="77">
        <v>135.9</v>
      </c>
      <c r="D647" s="77">
        <v>45.300000000000004</v>
      </c>
      <c r="E647" s="77">
        <v>67.95</v>
      </c>
      <c r="F647" s="77">
        <v>271.8</v>
      </c>
      <c r="G647" s="78">
        <v>362.4</v>
      </c>
    </row>
    <row r="648" spans="1:7" x14ac:dyDescent="0.2">
      <c r="A648" s="76">
        <v>181.4</v>
      </c>
      <c r="B648" s="77">
        <v>90.7</v>
      </c>
      <c r="C648" s="77">
        <v>136.05000000000001</v>
      </c>
      <c r="D648" s="77">
        <v>45.35</v>
      </c>
      <c r="E648" s="77">
        <v>68</v>
      </c>
      <c r="F648" s="77">
        <v>272.10000000000002</v>
      </c>
      <c r="G648" s="78">
        <v>362.8</v>
      </c>
    </row>
    <row r="649" spans="1:7" x14ac:dyDescent="0.2">
      <c r="A649" s="76">
        <v>181.7</v>
      </c>
      <c r="B649" s="77">
        <v>90.85</v>
      </c>
      <c r="C649" s="77">
        <v>136.25</v>
      </c>
      <c r="D649" s="77">
        <v>45.4</v>
      </c>
      <c r="E649" s="77">
        <v>68.099999999999994</v>
      </c>
      <c r="F649" s="77">
        <v>272.5</v>
      </c>
      <c r="G649" s="78">
        <v>363.4</v>
      </c>
    </row>
    <row r="650" spans="1:7" x14ac:dyDescent="0.2">
      <c r="A650" s="76">
        <v>182</v>
      </c>
      <c r="B650" s="77">
        <v>91</v>
      </c>
      <c r="C650" s="77">
        <v>136.5</v>
      </c>
      <c r="D650" s="77">
        <v>45.5</v>
      </c>
      <c r="E650" s="77">
        <v>68.25</v>
      </c>
      <c r="F650" s="77">
        <v>273</v>
      </c>
      <c r="G650" s="78">
        <v>364</v>
      </c>
    </row>
    <row r="651" spans="1:7" x14ac:dyDescent="0.2">
      <c r="A651" s="76">
        <v>182.4</v>
      </c>
      <c r="B651" s="77">
        <v>91.2</v>
      </c>
      <c r="C651" s="77">
        <v>136.80000000000001</v>
      </c>
      <c r="D651" s="77">
        <v>45.599999999999994</v>
      </c>
      <c r="E651" s="77">
        <v>68.400000000000006</v>
      </c>
      <c r="F651" s="77">
        <v>273.60000000000002</v>
      </c>
      <c r="G651" s="78">
        <v>364.8</v>
      </c>
    </row>
    <row r="652" spans="1:7" x14ac:dyDescent="0.2">
      <c r="A652" s="76">
        <v>182.6</v>
      </c>
      <c r="B652" s="77">
        <v>91.3</v>
      </c>
      <c r="C652" s="77">
        <v>136.94999999999999</v>
      </c>
      <c r="D652" s="77">
        <v>45.650000000000006</v>
      </c>
      <c r="E652" s="77">
        <v>68.45</v>
      </c>
      <c r="F652" s="77">
        <v>273.89999999999998</v>
      </c>
      <c r="G652" s="78">
        <v>365.2</v>
      </c>
    </row>
    <row r="653" spans="1:7" x14ac:dyDescent="0.2">
      <c r="A653" s="76">
        <v>182.8</v>
      </c>
      <c r="B653" s="77">
        <v>91.4</v>
      </c>
      <c r="C653" s="77">
        <v>137.10000000000002</v>
      </c>
      <c r="D653" s="77">
        <v>45.7</v>
      </c>
      <c r="E653" s="77">
        <v>68.550000000000011</v>
      </c>
      <c r="F653" s="77">
        <v>274.20000000000005</v>
      </c>
      <c r="G653" s="78">
        <v>365.6</v>
      </c>
    </row>
    <row r="654" spans="1:7" x14ac:dyDescent="0.2">
      <c r="A654" s="76">
        <v>183</v>
      </c>
      <c r="B654" s="77">
        <v>91.5</v>
      </c>
      <c r="C654" s="77">
        <v>137.25</v>
      </c>
      <c r="D654" s="77">
        <v>45.75</v>
      </c>
      <c r="E654" s="77">
        <v>68.600000000000009</v>
      </c>
      <c r="F654" s="77">
        <v>274.5</v>
      </c>
      <c r="G654" s="78">
        <v>366</v>
      </c>
    </row>
    <row r="655" spans="1:7" x14ac:dyDescent="0.2">
      <c r="A655" s="76">
        <v>183.2</v>
      </c>
      <c r="B655" s="77">
        <v>91.6</v>
      </c>
      <c r="C655" s="77">
        <v>137.4</v>
      </c>
      <c r="D655" s="77">
        <v>45.8</v>
      </c>
      <c r="E655" s="77">
        <v>68.7</v>
      </c>
      <c r="F655" s="77">
        <v>274.8</v>
      </c>
      <c r="G655" s="78">
        <v>366.4</v>
      </c>
    </row>
    <row r="656" spans="1:7" x14ac:dyDescent="0.2">
      <c r="A656" s="76">
        <v>183.4</v>
      </c>
      <c r="B656" s="77">
        <v>91.7</v>
      </c>
      <c r="C656" s="77">
        <v>137.55000000000001</v>
      </c>
      <c r="D656" s="77">
        <v>45.85</v>
      </c>
      <c r="E656" s="77">
        <v>68.75</v>
      </c>
      <c r="F656" s="77">
        <v>275.10000000000002</v>
      </c>
      <c r="G656" s="78">
        <v>366.8</v>
      </c>
    </row>
    <row r="657" spans="1:7" x14ac:dyDescent="0.2">
      <c r="A657" s="76">
        <v>183.6</v>
      </c>
      <c r="B657" s="77">
        <v>91.8</v>
      </c>
      <c r="C657" s="77">
        <v>137.69999999999999</v>
      </c>
      <c r="D657" s="77">
        <v>45.9</v>
      </c>
      <c r="E657" s="77">
        <v>68.849999999999994</v>
      </c>
      <c r="F657" s="77">
        <v>275.39999999999998</v>
      </c>
      <c r="G657" s="78">
        <v>367.2</v>
      </c>
    </row>
    <row r="658" spans="1:7" x14ac:dyDescent="0.2">
      <c r="A658" s="76">
        <v>184.1</v>
      </c>
      <c r="B658" s="77">
        <v>92.05</v>
      </c>
      <c r="C658" s="77">
        <v>138.05000000000001</v>
      </c>
      <c r="D658" s="77">
        <v>46</v>
      </c>
      <c r="E658" s="77">
        <v>69</v>
      </c>
      <c r="F658" s="77">
        <v>276.10000000000002</v>
      </c>
      <c r="G658" s="78">
        <v>368.2</v>
      </c>
    </row>
    <row r="659" spans="1:7" x14ac:dyDescent="0.2">
      <c r="A659" s="76">
        <v>184.3</v>
      </c>
      <c r="B659" s="77">
        <v>92.15</v>
      </c>
      <c r="C659" s="77">
        <v>138.19999999999999</v>
      </c>
      <c r="D659" s="77">
        <v>46.050000000000004</v>
      </c>
      <c r="E659" s="77">
        <v>69.099999999999994</v>
      </c>
      <c r="F659" s="77">
        <v>276.39999999999998</v>
      </c>
      <c r="G659" s="78">
        <v>368.6</v>
      </c>
    </row>
    <row r="660" spans="1:7" x14ac:dyDescent="0.2">
      <c r="A660" s="76">
        <v>184.5</v>
      </c>
      <c r="B660" s="77">
        <v>92.25</v>
      </c>
      <c r="C660" s="77">
        <v>138.35000000000002</v>
      </c>
      <c r="D660" s="77">
        <v>46.1</v>
      </c>
      <c r="E660" s="77">
        <v>69.150000000000006</v>
      </c>
      <c r="F660" s="77">
        <v>276.70000000000005</v>
      </c>
      <c r="G660" s="78">
        <v>369</v>
      </c>
    </row>
    <row r="661" spans="1:7" x14ac:dyDescent="0.2">
      <c r="A661" s="76">
        <v>184.7</v>
      </c>
      <c r="B661" s="77">
        <v>92.35</v>
      </c>
      <c r="C661" s="77">
        <v>138.5</v>
      </c>
      <c r="D661" s="77">
        <v>46.150000000000006</v>
      </c>
      <c r="E661" s="77">
        <v>69.25</v>
      </c>
      <c r="F661" s="77">
        <v>277</v>
      </c>
      <c r="G661" s="78">
        <v>369.4</v>
      </c>
    </row>
    <row r="662" spans="1:7" x14ac:dyDescent="0.2">
      <c r="A662" s="76">
        <v>185</v>
      </c>
      <c r="B662" s="77">
        <v>92.5</v>
      </c>
      <c r="C662" s="77">
        <v>138.75</v>
      </c>
      <c r="D662" s="77">
        <v>46.25</v>
      </c>
      <c r="E662" s="77">
        <v>69.349999999999994</v>
      </c>
      <c r="F662" s="77">
        <v>277.5</v>
      </c>
      <c r="G662" s="78">
        <v>370</v>
      </c>
    </row>
    <row r="663" spans="1:7" x14ac:dyDescent="0.2">
      <c r="A663" s="76">
        <v>185.5</v>
      </c>
      <c r="B663" s="77">
        <v>92.75</v>
      </c>
      <c r="C663" s="77">
        <v>139.1</v>
      </c>
      <c r="D663" s="77">
        <v>46.349999999999994</v>
      </c>
      <c r="E663" s="77">
        <v>69.55</v>
      </c>
      <c r="F663" s="77">
        <v>278.2</v>
      </c>
      <c r="G663" s="78">
        <v>371</v>
      </c>
    </row>
    <row r="664" spans="1:7" x14ac:dyDescent="0.2">
      <c r="A664" s="76">
        <v>185.7</v>
      </c>
      <c r="B664" s="77">
        <v>92.85</v>
      </c>
      <c r="C664" s="77">
        <v>139.25</v>
      </c>
      <c r="D664" s="77">
        <v>46.4</v>
      </c>
      <c r="E664" s="77">
        <v>69.599999999999994</v>
      </c>
      <c r="F664" s="77">
        <v>278.5</v>
      </c>
      <c r="G664" s="78">
        <v>371.4</v>
      </c>
    </row>
    <row r="665" spans="1:7" x14ac:dyDescent="0.2">
      <c r="A665" s="76">
        <v>185.9</v>
      </c>
      <c r="B665" s="77">
        <v>92.95</v>
      </c>
      <c r="C665" s="77">
        <v>139.4</v>
      </c>
      <c r="D665" s="77">
        <v>46.449999999999996</v>
      </c>
      <c r="E665" s="77">
        <v>69.7</v>
      </c>
      <c r="F665" s="77">
        <v>278.8</v>
      </c>
      <c r="G665" s="78">
        <v>371.8</v>
      </c>
    </row>
    <row r="666" spans="1:7" x14ac:dyDescent="0.2">
      <c r="A666" s="76">
        <v>186.1</v>
      </c>
      <c r="B666" s="77">
        <v>93.05</v>
      </c>
      <c r="C666" s="77">
        <v>139.55000000000001</v>
      </c>
      <c r="D666" s="77">
        <v>46.5</v>
      </c>
      <c r="E666" s="77">
        <v>69.75</v>
      </c>
      <c r="F666" s="77">
        <v>279.10000000000002</v>
      </c>
      <c r="G666" s="78">
        <v>372.2</v>
      </c>
    </row>
    <row r="667" spans="1:7" x14ac:dyDescent="0.2">
      <c r="A667" s="76">
        <v>186.5</v>
      </c>
      <c r="B667" s="77">
        <v>93.25</v>
      </c>
      <c r="C667" s="77">
        <v>139.85</v>
      </c>
      <c r="D667" s="77">
        <v>46.6</v>
      </c>
      <c r="E667" s="77">
        <v>69.900000000000006</v>
      </c>
      <c r="F667" s="77">
        <v>279.7</v>
      </c>
      <c r="G667" s="78">
        <v>373</v>
      </c>
    </row>
    <row r="668" spans="1:7" x14ac:dyDescent="0.2">
      <c r="A668" s="76">
        <v>186.7</v>
      </c>
      <c r="B668" s="77">
        <v>93.35</v>
      </c>
      <c r="C668" s="77">
        <v>140</v>
      </c>
      <c r="D668" s="77">
        <v>46.65</v>
      </c>
      <c r="E668" s="77">
        <v>70</v>
      </c>
      <c r="F668" s="77">
        <v>280</v>
      </c>
      <c r="G668" s="78">
        <v>373.4</v>
      </c>
    </row>
    <row r="669" spans="1:7" x14ac:dyDescent="0.2">
      <c r="A669" s="76">
        <v>186.9</v>
      </c>
      <c r="B669" s="77">
        <v>93.45</v>
      </c>
      <c r="C669" s="77">
        <v>140.15</v>
      </c>
      <c r="D669" s="77">
        <v>46.7</v>
      </c>
      <c r="E669" s="77">
        <v>70.05</v>
      </c>
      <c r="F669" s="77">
        <v>280.3</v>
      </c>
      <c r="G669" s="78">
        <v>373.8</v>
      </c>
    </row>
    <row r="670" spans="1:7" x14ac:dyDescent="0.2">
      <c r="A670" s="76">
        <v>187.1</v>
      </c>
      <c r="B670" s="77">
        <v>93.55</v>
      </c>
      <c r="C670" s="77">
        <v>140.29999999999998</v>
      </c>
      <c r="D670" s="77">
        <v>46.75</v>
      </c>
      <c r="E670" s="77">
        <v>70.149999999999991</v>
      </c>
      <c r="F670" s="77">
        <v>280.59999999999997</v>
      </c>
      <c r="G670" s="78">
        <v>374.2</v>
      </c>
    </row>
    <row r="671" spans="1:7" x14ac:dyDescent="0.2">
      <c r="A671" s="76">
        <v>187.3</v>
      </c>
      <c r="B671" s="77">
        <v>93.65</v>
      </c>
      <c r="C671" s="77">
        <v>140.44999999999999</v>
      </c>
      <c r="D671" s="77">
        <v>46.8</v>
      </c>
      <c r="E671" s="77">
        <v>70.199999999999989</v>
      </c>
      <c r="F671" s="77">
        <v>280.89999999999998</v>
      </c>
      <c r="G671" s="78">
        <v>374.6</v>
      </c>
    </row>
    <row r="672" spans="1:7" x14ac:dyDescent="0.2">
      <c r="A672" s="76">
        <v>187.6</v>
      </c>
      <c r="B672" s="77">
        <v>93.8</v>
      </c>
      <c r="C672" s="77">
        <v>140.69999999999999</v>
      </c>
      <c r="D672" s="77">
        <v>46.900000000000006</v>
      </c>
      <c r="E672" s="77">
        <v>70.349999999999994</v>
      </c>
      <c r="F672" s="77">
        <v>281.39999999999998</v>
      </c>
      <c r="G672" s="78">
        <v>375.2</v>
      </c>
    </row>
    <row r="673" spans="1:7" x14ac:dyDescent="0.2">
      <c r="A673" s="76">
        <v>187.8</v>
      </c>
      <c r="B673" s="77">
        <v>93.9</v>
      </c>
      <c r="C673" s="77">
        <v>140.85000000000002</v>
      </c>
      <c r="D673" s="77">
        <v>46.95</v>
      </c>
      <c r="E673" s="77">
        <v>70.400000000000006</v>
      </c>
      <c r="F673" s="77">
        <v>281.70000000000005</v>
      </c>
      <c r="G673" s="78">
        <v>375.6</v>
      </c>
    </row>
    <row r="674" spans="1:7" x14ac:dyDescent="0.2">
      <c r="A674" s="76">
        <v>188.2</v>
      </c>
      <c r="B674" s="77">
        <v>94.1</v>
      </c>
      <c r="C674" s="77">
        <v>141.15</v>
      </c>
      <c r="D674" s="77">
        <v>47.05</v>
      </c>
      <c r="E674" s="77">
        <v>70.55</v>
      </c>
      <c r="F674" s="77">
        <v>282.3</v>
      </c>
      <c r="G674" s="78">
        <v>376.4</v>
      </c>
    </row>
    <row r="675" spans="1:7" x14ac:dyDescent="0.2">
      <c r="A675" s="76">
        <v>188.5</v>
      </c>
      <c r="B675" s="77">
        <v>94.25</v>
      </c>
      <c r="C675" s="77">
        <v>141.35</v>
      </c>
      <c r="D675" s="77">
        <v>47.1</v>
      </c>
      <c r="E675" s="77">
        <v>70.650000000000006</v>
      </c>
      <c r="F675" s="77">
        <v>282.7</v>
      </c>
      <c r="G675" s="78">
        <v>377</v>
      </c>
    </row>
    <row r="676" spans="1:7" x14ac:dyDescent="0.2">
      <c r="A676" s="76">
        <v>188.9</v>
      </c>
      <c r="B676" s="77">
        <v>94.45</v>
      </c>
      <c r="C676" s="77">
        <v>141.64999999999998</v>
      </c>
      <c r="D676" s="77">
        <v>47.199999999999996</v>
      </c>
      <c r="E676" s="77">
        <v>70.8</v>
      </c>
      <c r="F676" s="77">
        <v>283.29999999999995</v>
      </c>
      <c r="G676" s="78">
        <v>377.8</v>
      </c>
    </row>
    <row r="677" spans="1:7" x14ac:dyDescent="0.2">
      <c r="A677" s="76">
        <v>189.1</v>
      </c>
      <c r="B677" s="77">
        <v>94.55</v>
      </c>
      <c r="C677" s="77">
        <v>141.80000000000001</v>
      </c>
      <c r="D677" s="77">
        <v>47.25</v>
      </c>
      <c r="E677" s="77">
        <v>70.900000000000006</v>
      </c>
      <c r="F677" s="77">
        <v>283.60000000000002</v>
      </c>
      <c r="G677" s="78">
        <v>378.2</v>
      </c>
    </row>
    <row r="678" spans="1:7" x14ac:dyDescent="0.2">
      <c r="A678" s="76">
        <v>189.3</v>
      </c>
      <c r="B678" s="77">
        <v>94.65</v>
      </c>
      <c r="C678" s="77">
        <v>141.94999999999999</v>
      </c>
      <c r="D678" s="77">
        <v>47.300000000000004</v>
      </c>
      <c r="E678" s="77">
        <v>70.95</v>
      </c>
      <c r="F678" s="77">
        <v>283.89999999999998</v>
      </c>
      <c r="G678" s="78">
        <v>378.6</v>
      </c>
    </row>
    <row r="679" spans="1:7" x14ac:dyDescent="0.2">
      <c r="A679" s="76">
        <v>189.5</v>
      </c>
      <c r="B679" s="77">
        <v>94.75</v>
      </c>
      <c r="C679" s="77">
        <v>142.10000000000002</v>
      </c>
      <c r="D679" s="77">
        <v>47.35</v>
      </c>
      <c r="E679" s="77">
        <v>71.050000000000011</v>
      </c>
      <c r="F679" s="77">
        <v>284.20000000000005</v>
      </c>
      <c r="G679" s="78">
        <v>379</v>
      </c>
    </row>
    <row r="680" spans="1:7" x14ac:dyDescent="0.2">
      <c r="A680" s="76">
        <v>189.7</v>
      </c>
      <c r="B680" s="77">
        <v>94.85</v>
      </c>
      <c r="C680" s="77">
        <v>142.25</v>
      </c>
      <c r="D680" s="77">
        <v>47.400000000000006</v>
      </c>
      <c r="E680" s="77">
        <v>71.100000000000009</v>
      </c>
      <c r="F680" s="77">
        <v>284.5</v>
      </c>
      <c r="G680" s="78">
        <v>379.4</v>
      </c>
    </row>
    <row r="681" spans="1:7" x14ac:dyDescent="0.2">
      <c r="A681" s="76">
        <v>189.9</v>
      </c>
      <c r="B681" s="77">
        <v>94.95</v>
      </c>
      <c r="C681" s="77">
        <v>142.4</v>
      </c>
      <c r="D681" s="77">
        <v>47.45</v>
      </c>
      <c r="E681" s="77">
        <v>71.2</v>
      </c>
      <c r="F681" s="77">
        <v>284.8</v>
      </c>
      <c r="G681" s="78">
        <v>379.8</v>
      </c>
    </row>
    <row r="682" spans="1:7" x14ac:dyDescent="0.2">
      <c r="A682" s="76">
        <v>190.1</v>
      </c>
      <c r="B682" s="77">
        <v>95.05</v>
      </c>
      <c r="C682" s="77">
        <v>142.55000000000001</v>
      </c>
      <c r="D682" s="77">
        <v>47.5</v>
      </c>
      <c r="E682" s="77">
        <v>71.25</v>
      </c>
      <c r="F682" s="77">
        <v>285.10000000000002</v>
      </c>
      <c r="G682" s="78">
        <v>380.2</v>
      </c>
    </row>
    <row r="683" spans="1:7" x14ac:dyDescent="0.2">
      <c r="A683" s="76">
        <v>190.3</v>
      </c>
      <c r="B683" s="77">
        <v>95.15</v>
      </c>
      <c r="C683" s="77">
        <v>142.69999999999999</v>
      </c>
      <c r="D683" s="77">
        <v>47.55</v>
      </c>
      <c r="E683" s="77">
        <v>71.349999999999994</v>
      </c>
      <c r="F683" s="77">
        <v>285.39999999999998</v>
      </c>
      <c r="G683" s="78">
        <v>380.6</v>
      </c>
    </row>
    <row r="684" spans="1:7" x14ac:dyDescent="0.2">
      <c r="A684" s="76">
        <v>190.6</v>
      </c>
      <c r="B684" s="77">
        <v>95.3</v>
      </c>
      <c r="C684" s="77">
        <v>142.94999999999999</v>
      </c>
      <c r="D684" s="77">
        <v>47.65</v>
      </c>
      <c r="E684" s="77">
        <v>71.449999999999989</v>
      </c>
      <c r="F684" s="77">
        <v>285.89999999999998</v>
      </c>
      <c r="G684" s="78">
        <v>381.2</v>
      </c>
    </row>
    <row r="685" spans="1:7" x14ac:dyDescent="0.2">
      <c r="A685" s="76">
        <v>191</v>
      </c>
      <c r="B685" s="77">
        <v>95.5</v>
      </c>
      <c r="C685" s="77">
        <v>143.25</v>
      </c>
      <c r="D685" s="77">
        <v>47.75</v>
      </c>
      <c r="E685" s="77">
        <v>71.599999999999994</v>
      </c>
      <c r="F685" s="77">
        <v>286.5</v>
      </c>
      <c r="G685" s="78">
        <v>382</v>
      </c>
    </row>
    <row r="686" spans="1:7" x14ac:dyDescent="0.2">
      <c r="A686" s="76">
        <v>191.4</v>
      </c>
      <c r="B686" s="77">
        <v>95.7</v>
      </c>
      <c r="C686" s="77">
        <v>143.55000000000001</v>
      </c>
      <c r="D686" s="77">
        <v>47.85</v>
      </c>
      <c r="E686" s="77">
        <v>71.75</v>
      </c>
      <c r="F686" s="77">
        <v>287.10000000000002</v>
      </c>
      <c r="G686" s="78">
        <v>382.8</v>
      </c>
    </row>
    <row r="687" spans="1:7" x14ac:dyDescent="0.2">
      <c r="A687" s="76">
        <v>191.6</v>
      </c>
      <c r="B687" s="77">
        <v>95.8</v>
      </c>
      <c r="C687" s="77">
        <v>143.69999999999999</v>
      </c>
      <c r="D687" s="77">
        <v>47.9</v>
      </c>
      <c r="E687" s="77">
        <v>71.849999999999994</v>
      </c>
      <c r="F687" s="77">
        <v>287.39999999999998</v>
      </c>
      <c r="G687" s="78">
        <v>383.2</v>
      </c>
    </row>
    <row r="688" spans="1:7" x14ac:dyDescent="0.2">
      <c r="A688" s="76">
        <v>191.8</v>
      </c>
      <c r="B688" s="77">
        <v>95.9</v>
      </c>
      <c r="C688" s="77">
        <v>143.85</v>
      </c>
      <c r="D688" s="77">
        <v>47.95</v>
      </c>
      <c r="E688" s="77">
        <v>71.900000000000006</v>
      </c>
      <c r="F688" s="77">
        <v>287.7</v>
      </c>
      <c r="G688" s="78">
        <v>383.6</v>
      </c>
    </row>
    <row r="689" spans="1:7" x14ac:dyDescent="0.2">
      <c r="A689" s="76">
        <v>192.1</v>
      </c>
      <c r="B689" s="77">
        <v>96.05</v>
      </c>
      <c r="C689" s="77">
        <v>144.04999999999998</v>
      </c>
      <c r="D689" s="77">
        <v>48</v>
      </c>
      <c r="E689" s="77">
        <v>72</v>
      </c>
      <c r="F689" s="77">
        <v>288.09999999999997</v>
      </c>
      <c r="G689" s="78">
        <v>384.2</v>
      </c>
    </row>
    <row r="690" spans="1:7" x14ac:dyDescent="0.2">
      <c r="A690" s="76">
        <v>192.4</v>
      </c>
      <c r="B690" s="77">
        <v>96.2</v>
      </c>
      <c r="C690" s="77">
        <v>144.30000000000001</v>
      </c>
      <c r="D690" s="77">
        <v>48.099999999999994</v>
      </c>
      <c r="E690" s="77">
        <v>72.150000000000006</v>
      </c>
      <c r="F690" s="77">
        <v>288.60000000000002</v>
      </c>
      <c r="G690" s="78">
        <v>384.8</v>
      </c>
    </row>
    <row r="691" spans="1:7" x14ac:dyDescent="0.2">
      <c r="A691" s="76">
        <v>192.7</v>
      </c>
      <c r="B691" s="77">
        <v>96.35</v>
      </c>
      <c r="C691" s="77">
        <v>144.5</v>
      </c>
      <c r="D691" s="77">
        <v>48.150000000000006</v>
      </c>
      <c r="E691" s="77">
        <v>72.25</v>
      </c>
      <c r="F691" s="77">
        <v>289</v>
      </c>
      <c r="G691" s="78">
        <v>385.4</v>
      </c>
    </row>
    <row r="692" spans="1:7" x14ac:dyDescent="0.2">
      <c r="A692" s="76">
        <v>192.9</v>
      </c>
      <c r="B692" s="77">
        <v>96.45</v>
      </c>
      <c r="C692" s="77">
        <v>144.65</v>
      </c>
      <c r="D692" s="77">
        <v>48.2</v>
      </c>
      <c r="E692" s="77">
        <v>72.300000000000011</v>
      </c>
      <c r="F692" s="77">
        <v>289.3</v>
      </c>
      <c r="G692" s="78">
        <v>385.8</v>
      </c>
    </row>
    <row r="693" spans="1:7" x14ac:dyDescent="0.2">
      <c r="A693" s="76">
        <v>193.1</v>
      </c>
      <c r="B693" s="77">
        <v>96.55</v>
      </c>
      <c r="C693" s="77">
        <v>144.80000000000001</v>
      </c>
      <c r="D693" s="77">
        <v>48.25</v>
      </c>
      <c r="E693" s="77">
        <v>72.400000000000006</v>
      </c>
      <c r="F693" s="77">
        <v>289.60000000000002</v>
      </c>
      <c r="G693" s="78">
        <v>386.2</v>
      </c>
    </row>
    <row r="694" spans="1:7" x14ac:dyDescent="0.2">
      <c r="A694" s="76">
        <v>193.4</v>
      </c>
      <c r="B694" s="77">
        <v>96.7</v>
      </c>
      <c r="C694" s="77">
        <v>145.05000000000001</v>
      </c>
      <c r="D694" s="77">
        <v>48.35</v>
      </c>
      <c r="E694" s="77">
        <v>72.5</v>
      </c>
      <c r="F694" s="77">
        <v>290.10000000000002</v>
      </c>
      <c r="G694" s="78">
        <v>386.8</v>
      </c>
    </row>
    <row r="695" spans="1:7" x14ac:dyDescent="0.2">
      <c r="A695" s="76">
        <v>193.7</v>
      </c>
      <c r="B695" s="77">
        <v>96.85</v>
      </c>
      <c r="C695" s="77">
        <v>145.25</v>
      </c>
      <c r="D695" s="77">
        <v>48.4</v>
      </c>
      <c r="E695" s="77">
        <v>72.599999999999994</v>
      </c>
      <c r="F695" s="77">
        <v>290.5</v>
      </c>
      <c r="G695" s="78">
        <v>387.4</v>
      </c>
    </row>
    <row r="696" spans="1:7" x14ac:dyDescent="0.2">
      <c r="A696" s="76">
        <v>193.9</v>
      </c>
      <c r="B696" s="77">
        <v>96.95</v>
      </c>
      <c r="C696" s="77">
        <v>145.39999999999998</v>
      </c>
      <c r="D696" s="77">
        <v>48.449999999999996</v>
      </c>
      <c r="E696" s="77">
        <v>72.699999999999989</v>
      </c>
      <c r="F696" s="77">
        <v>290.79999999999995</v>
      </c>
      <c r="G696" s="78">
        <v>387.8</v>
      </c>
    </row>
    <row r="697" spans="1:7" x14ac:dyDescent="0.2">
      <c r="A697" s="76">
        <v>194.1</v>
      </c>
      <c r="B697" s="77">
        <v>97.05</v>
      </c>
      <c r="C697" s="77">
        <v>145.55000000000001</v>
      </c>
      <c r="D697" s="77">
        <v>48.5</v>
      </c>
      <c r="E697" s="77">
        <v>72.75</v>
      </c>
      <c r="F697" s="77">
        <v>291.10000000000002</v>
      </c>
      <c r="G697" s="78">
        <v>388.2</v>
      </c>
    </row>
    <row r="698" spans="1:7" x14ac:dyDescent="0.2">
      <c r="A698" s="76">
        <v>194.4</v>
      </c>
      <c r="B698" s="77">
        <v>97.2</v>
      </c>
      <c r="C698" s="77">
        <v>145.80000000000001</v>
      </c>
      <c r="D698" s="77">
        <v>48.6</v>
      </c>
      <c r="E698" s="77">
        <v>72.900000000000006</v>
      </c>
      <c r="F698" s="77">
        <v>291.60000000000002</v>
      </c>
      <c r="G698" s="78">
        <v>388.8</v>
      </c>
    </row>
    <row r="699" spans="1:7" x14ac:dyDescent="0.2">
      <c r="A699" s="76">
        <v>194.6</v>
      </c>
      <c r="B699" s="77">
        <v>97.3</v>
      </c>
      <c r="C699" s="77">
        <v>145.95000000000002</v>
      </c>
      <c r="D699" s="77">
        <v>48.650000000000006</v>
      </c>
      <c r="E699" s="77">
        <v>72.95</v>
      </c>
      <c r="F699" s="77">
        <v>291.90000000000003</v>
      </c>
      <c r="G699" s="78">
        <v>389.2</v>
      </c>
    </row>
    <row r="700" spans="1:7" x14ac:dyDescent="0.2">
      <c r="A700" s="76">
        <v>194.8</v>
      </c>
      <c r="B700" s="77">
        <v>97.4</v>
      </c>
      <c r="C700" s="77">
        <v>146.1</v>
      </c>
      <c r="D700" s="77">
        <v>48.7</v>
      </c>
      <c r="E700" s="77">
        <v>73.05</v>
      </c>
      <c r="F700" s="77">
        <v>292.2</v>
      </c>
      <c r="G700" s="78">
        <v>389.6</v>
      </c>
    </row>
    <row r="701" spans="1:7" x14ac:dyDescent="0.2">
      <c r="A701" s="76">
        <v>195</v>
      </c>
      <c r="B701" s="77">
        <v>97.5</v>
      </c>
      <c r="C701" s="77">
        <v>146.25</v>
      </c>
      <c r="D701" s="77">
        <v>48.75</v>
      </c>
      <c r="E701" s="77">
        <v>73.099999999999994</v>
      </c>
      <c r="F701" s="77">
        <v>292.5</v>
      </c>
      <c r="G701" s="78">
        <v>390</v>
      </c>
    </row>
    <row r="702" spans="1:7" x14ac:dyDescent="0.2">
      <c r="A702" s="76">
        <v>195.4</v>
      </c>
      <c r="B702" s="77">
        <v>97.7</v>
      </c>
      <c r="C702" s="77">
        <v>146.54999999999998</v>
      </c>
      <c r="D702" s="77">
        <v>48.849999999999994</v>
      </c>
      <c r="E702" s="77">
        <v>73.25</v>
      </c>
      <c r="F702" s="77">
        <v>293.09999999999997</v>
      </c>
      <c r="G702" s="78">
        <v>390.8</v>
      </c>
    </row>
    <row r="703" spans="1:7" x14ac:dyDescent="0.2">
      <c r="A703" s="76">
        <v>195.8</v>
      </c>
      <c r="B703" s="77">
        <v>97.9</v>
      </c>
      <c r="C703" s="77">
        <v>146.85</v>
      </c>
      <c r="D703" s="77">
        <v>48.949999999999996</v>
      </c>
      <c r="E703" s="77">
        <v>73.400000000000006</v>
      </c>
      <c r="F703" s="77">
        <v>293.7</v>
      </c>
      <c r="G703" s="78">
        <v>391.6</v>
      </c>
    </row>
    <row r="704" spans="1:7" x14ac:dyDescent="0.2">
      <c r="A704" s="76">
        <v>196</v>
      </c>
      <c r="B704" s="77">
        <v>98</v>
      </c>
      <c r="C704" s="77">
        <v>147</v>
      </c>
      <c r="D704" s="77">
        <v>49</v>
      </c>
      <c r="E704" s="77">
        <v>73.5</v>
      </c>
      <c r="F704" s="77">
        <v>294</v>
      </c>
      <c r="G704" s="78">
        <v>392</v>
      </c>
    </row>
    <row r="705" spans="1:7" x14ac:dyDescent="0.2">
      <c r="A705" s="76">
        <v>196.2</v>
      </c>
      <c r="B705" s="77">
        <v>98.1</v>
      </c>
      <c r="C705" s="77">
        <v>147.15</v>
      </c>
      <c r="D705" s="77">
        <v>49.050000000000004</v>
      </c>
      <c r="E705" s="77">
        <v>73.550000000000011</v>
      </c>
      <c r="F705" s="77">
        <v>294.3</v>
      </c>
      <c r="G705" s="78">
        <v>392.4</v>
      </c>
    </row>
    <row r="706" spans="1:7" x14ac:dyDescent="0.2">
      <c r="A706" s="76">
        <v>196.4</v>
      </c>
      <c r="B706" s="77">
        <v>98.2</v>
      </c>
      <c r="C706" s="77">
        <v>147.30000000000001</v>
      </c>
      <c r="D706" s="77">
        <v>49.1</v>
      </c>
      <c r="E706" s="77">
        <v>73.650000000000006</v>
      </c>
      <c r="F706" s="77">
        <v>294.60000000000002</v>
      </c>
      <c r="G706" s="78">
        <v>392.8</v>
      </c>
    </row>
    <row r="707" spans="1:7" x14ac:dyDescent="0.2">
      <c r="A707" s="76">
        <v>196.7</v>
      </c>
      <c r="B707" s="77">
        <v>98.35</v>
      </c>
      <c r="C707" s="77">
        <v>147.5</v>
      </c>
      <c r="D707" s="77">
        <v>49.15</v>
      </c>
      <c r="E707" s="77">
        <v>73.75</v>
      </c>
      <c r="F707" s="77">
        <v>295</v>
      </c>
      <c r="G707" s="78">
        <v>393.4</v>
      </c>
    </row>
    <row r="708" spans="1:7" x14ac:dyDescent="0.2">
      <c r="A708" s="76">
        <v>197</v>
      </c>
      <c r="B708" s="77">
        <v>98.5</v>
      </c>
      <c r="C708" s="77">
        <v>147.75</v>
      </c>
      <c r="D708" s="77">
        <v>49.25</v>
      </c>
      <c r="E708" s="77">
        <v>73.849999999999994</v>
      </c>
      <c r="F708" s="77">
        <v>295.5</v>
      </c>
      <c r="G708" s="78">
        <v>394</v>
      </c>
    </row>
    <row r="709" spans="1:7" x14ac:dyDescent="0.2">
      <c r="A709" s="76">
        <v>197.3</v>
      </c>
      <c r="B709" s="77">
        <v>98.65</v>
      </c>
      <c r="C709" s="77">
        <v>147.94999999999999</v>
      </c>
      <c r="D709" s="77">
        <v>49.3</v>
      </c>
      <c r="E709" s="77">
        <v>73.949999999999989</v>
      </c>
      <c r="F709" s="77">
        <v>295.89999999999998</v>
      </c>
      <c r="G709" s="78">
        <v>394.6</v>
      </c>
    </row>
    <row r="710" spans="1:7" x14ac:dyDescent="0.2">
      <c r="A710" s="76">
        <v>197.5</v>
      </c>
      <c r="B710" s="77">
        <v>98.75</v>
      </c>
      <c r="C710" s="77">
        <v>148.1</v>
      </c>
      <c r="D710" s="77">
        <v>49.349999999999994</v>
      </c>
      <c r="E710" s="77">
        <v>74.05</v>
      </c>
      <c r="F710" s="77">
        <v>296.2</v>
      </c>
      <c r="G710" s="78">
        <v>395</v>
      </c>
    </row>
    <row r="711" spans="1:7" x14ac:dyDescent="0.2">
      <c r="A711" s="76">
        <v>197.7</v>
      </c>
      <c r="B711" s="77">
        <v>98.85</v>
      </c>
      <c r="C711" s="77">
        <v>148.25</v>
      </c>
      <c r="D711" s="77">
        <v>49.400000000000006</v>
      </c>
      <c r="E711" s="77">
        <v>74.099999999999994</v>
      </c>
      <c r="F711" s="77">
        <v>296.5</v>
      </c>
      <c r="G711" s="78">
        <v>395.4</v>
      </c>
    </row>
    <row r="712" spans="1:7" x14ac:dyDescent="0.2">
      <c r="A712" s="76">
        <v>198.1</v>
      </c>
      <c r="B712" s="77">
        <v>99.05</v>
      </c>
      <c r="C712" s="77">
        <v>148.55000000000001</v>
      </c>
      <c r="D712" s="77">
        <v>49.5</v>
      </c>
      <c r="E712" s="77">
        <v>74.25</v>
      </c>
      <c r="F712" s="77">
        <v>297.10000000000002</v>
      </c>
      <c r="G712" s="78">
        <v>396.2</v>
      </c>
    </row>
    <row r="713" spans="1:7" x14ac:dyDescent="0.2">
      <c r="A713" s="76">
        <v>198.4</v>
      </c>
      <c r="B713" s="77">
        <v>99.2</v>
      </c>
      <c r="C713" s="77">
        <v>148.80000000000001</v>
      </c>
      <c r="D713" s="77">
        <v>49.6</v>
      </c>
      <c r="E713" s="77">
        <v>74.400000000000006</v>
      </c>
      <c r="F713" s="77">
        <v>297.60000000000002</v>
      </c>
      <c r="G713" s="78">
        <v>396.8</v>
      </c>
    </row>
    <row r="714" spans="1:7" x14ac:dyDescent="0.2">
      <c r="A714" s="76">
        <v>198.6</v>
      </c>
      <c r="B714" s="77">
        <v>99.3</v>
      </c>
      <c r="C714" s="77">
        <v>148.94999999999999</v>
      </c>
      <c r="D714" s="77">
        <v>49.65</v>
      </c>
      <c r="E714" s="77">
        <v>74.45</v>
      </c>
      <c r="F714" s="77">
        <v>297.89999999999998</v>
      </c>
      <c r="G714" s="78">
        <v>397.2</v>
      </c>
    </row>
    <row r="715" spans="1:7" x14ac:dyDescent="0.2">
      <c r="A715" s="76">
        <v>198.8</v>
      </c>
      <c r="B715" s="77">
        <v>99.4</v>
      </c>
      <c r="C715" s="77">
        <v>149.1</v>
      </c>
      <c r="D715" s="77">
        <v>49.699999999999996</v>
      </c>
      <c r="E715" s="77">
        <v>74.55</v>
      </c>
      <c r="F715" s="77">
        <v>298.2</v>
      </c>
      <c r="G715" s="78">
        <v>397.6</v>
      </c>
    </row>
    <row r="716" spans="1:7" x14ac:dyDescent="0.2">
      <c r="A716" s="76">
        <v>199.1</v>
      </c>
      <c r="B716" s="77">
        <v>99.55</v>
      </c>
      <c r="C716" s="77">
        <v>149.30000000000001</v>
      </c>
      <c r="D716" s="77">
        <v>49.75</v>
      </c>
      <c r="E716" s="77">
        <v>74.650000000000006</v>
      </c>
      <c r="F716" s="77">
        <v>298.60000000000002</v>
      </c>
      <c r="G716" s="78">
        <v>398.2</v>
      </c>
    </row>
    <row r="717" spans="1:7" x14ac:dyDescent="0.2">
      <c r="A717" s="76">
        <v>199.4</v>
      </c>
      <c r="B717" s="77">
        <v>99.7</v>
      </c>
      <c r="C717" s="77">
        <v>149.55000000000001</v>
      </c>
      <c r="D717" s="77">
        <v>49.85</v>
      </c>
      <c r="E717" s="77">
        <v>74.75</v>
      </c>
      <c r="F717" s="77">
        <v>299.10000000000002</v>
      </c>
      <c r="G717" s="78">
        <v>398.8</v>
      </c>
    </row>
    <row r="718" spans="1:7" x14ac:dyDescent="0.2">
      <c r="A718" s="76">
        <v>199.6</v>
      </c>
      <c r="B718" s="77">
        <v>99.8</v>
      </c>
      <c r="C718" s="77">
        <v>149.70000000000002</v>
      </c>
      <c r="D718" s="77">
        <v>49.900000000000006</v>
      </c>
      <c r="E718" s="77">
        <v>74.850000000000009</v>
      </c>
      <c r="F718" s="77">
        <v>299.40000000000003</v>
      </c>
      <c r="G718" s="78">
        <v>399.2</v>
      </c>
    </row>
    <row r="719" spans="1:7" x14ac:dyDescent="0.2">
      <c r="A719" s="76">
        <v>199.8</v>
      </c>
      <c r="B719" s="77">
        <v>99.9</v>
      </c>
      <c r="C719" s="77">
        <v>149.85</v>
      </c>
      <c r="D719" s="77">
        <v>49.95</v>
      </c>
      <c r="E719" s="77">
        <v>74.900000000000006</v>
      </c>
      <c r="F719" s="77">
        <v>299.7</v>
      </c>
      <c r="G719" s="78">
        <v>399.6</v>
      </c>
    </row>
    <row r="720" spans="1:7" x14ac:dyDescent="0.2">
      <c r="A720" s="76">
        <v>200</v>
      </c>
      <c r="B720" s="77">
        <v>100</v>
      </c>
      <c r="C720" s="77">
        <v>150</v>
      </c>
      <c r="D720" s="77">
        <v>50</v>
      </c>
      <c r="E720" s="77">
        <v>75</v>
      </c>
      <c r="F720" s="77">
        <v>300</v>
      </c>
      <c r="G720" s="78">
        <v>400</v>
      </c>
    </row>
    <row r="721" spans="1:7" x14ac:dyDescent="0.2">
      <c r="A721" s="76">
        <v>200.4</v>
      </c>
      <c r="B721" s="77">
        <v>100.2</v>
      </c>
      <c r="C721" s="77">
        <v>150.29999999999998</v>
      </c>
      <c r="D721" s="77">
        <v>50.099999999999994</v>
      </c>
      <c r="E721" s="77">
        <v>75.149999999999991</v>
      </c>
      <c r="F721" s="77">
        <v>300.59999999999997</v>
      </c>
      <c r="G721" s="78">
        <v>400.8</v>
      </c>
    </row>
    <row r="722" spans="1:7" x14ac:dyDescent="0.2">
      <c r="A722" s="76">
        <v>200.6</v>
      </c>
      <c r="B722" s="77">
        <v>100.3</v>
      </c>
      <c r="C722" s="77">
        <v>150.44999999999999</v>
      </c>
      <c r="D722" s="77">
        <v>50.15</v>
      </c>
      <c r="E722" s="77">
        <v>75.199999999999989</v>
      </c>
      <c r="F722" s="77">
        <v>300.89999999999998</v>
      </c>
      <c r="G722" s="78">
        <v>401.2</v>
      </c>
    </row>
    <row r="723" spans="1:7" x14ac:dyDescent="0.2">
      <c r="A723" s="76">
        <v>200.9</v>
      </c>
      <c r="B723" s="77">
        <v>100.45</v>
      </c>
      <c r="C723" s="77">
        <v>150.65</v>
      </c>
      <c r="D723" s="77">
        <v>50.199999999999996</v>
      </c>
      <c r="E723" s="77">
        <v>75.3</v>
      </c>
      <c r="F723" s="77">
        <v>301.3</v>
      </c>
      <c r="G723" s="78">
        <v>401.8</v>
      </c>
    </row>
    <row r="724" spans="1:7" x14ac:dyDescent="0.2">
      <c r="A724" s="76">
        <v>201.2</v>
      </c>
      <c r="B724" s="77">
        <v>100.6</v>
      </c>
      <c r="C724" s="77">
        <v>150.9</v>
      </c>
      <c r="D724" s="77">
        <v>50.300000000000004</v>
      </c>
      <c r="E724" s="77">
        <v>75.45</v>
      </c>
      <c r="F724" s="77">
        <v>301.8</v>
      </c>
      <c r="G724" s="78">
        <v>402.4</v>
      </c>
    </row>
    <row r="725" spans="1:7" x14ac:dyDescent="0.2">
      <c r="A725" s="76">
        <v>201.4</v>
      </c>
      <c r="B725" s="77">
        <v>100.7</v>
      </c>
      <c r="C725" s="77">
        <v>151.05000000000001</v>
      </c>
      <c r="D725" s="77">
        <v>50.35</v>
      </c>
      <c r="E725" s="77">
        <v>75.5</v>
      </c>
      <c r="F725" s="77">
        <v>302.10000000000002</v>
      </c>
      <c r="G725" s="78">
        <v>402.8</v>
      </c>
    </row>
    <row r="726" spans="1:7" ht="13.5" thickBot="1" x14ac:dyDescent="0.25">
      <c r="A726" s="79">
        <v>201.7</v>
      </c>
      <c r="B726" s="80">
        <v>100.85</v>
      </c>
      <c r="C726" s="80">
        <v>151.25</v>
      </c>
      <c r="D726" s="80">
        <v>50.4</v>
      </c>
      <c r="E726" s="80">
        <v>75.599999999999994</v>
      </c>
      <c r="F726" s="80">
        <v>302.5</v>
      </c>
      <c r="G726" s="81">
        <v>403.4</v>
      </c>
    </row>
    <row r="727" spans="1:7" x14ac:dyDescent="0.2">
      <c r="A727" s="2"/>
    </row>
  </sheetData>
  <mergeCells count="5">
    <mergeCell ref="A2:G2"/>
    <mergeCell ref="A3:G3"/>
    <mergeCell ref="A4:C4"/>
    <mergeCell ref="A5:A6"/>
    <mergeCell ref="B5:G5"/>
  </mergeCells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7"/>
  <sheetViews>
    <sheetView topLeftCell="A17" workbookViewId="0">
      <selection activeCell="K61" sqref="K61"/>
    </sheetView>
  </sheetViews>
  <sheetFormatPr baseColWidth="10" defaultRowHeight="12.75" x14ac:dyDescent="0.2"/>
  <sheetData>
    <row r="1" spans="1:7" ht="6" customHeight="1" thickBot="1" x14ac:dyDescent="0.25">
      <c r="B1" s="2"/>
    </row>
    <row r="2" spans="1:7" ht="13.5" thickBot="1" x14ac:dyDescent="0.25">
      <c r="A2" s="265" t="s">
        <v>25</v>
      </c>
      <c r="B2" s="266"/>
      <c r="C2" s="266"/>
      <c r="D2" s="266"/>
      <c r="E2" s="266"/>
      <c r="F2" s="266"/>
      <c r="G2" s="267"/>
    </row>
    <row r="3" spans="1:7" x14ac:dyDescent="0.2">
      <c r="A3" s="268" t="s">
        <v>26</v>
      </c>
      <c r="B3" s="268"/>
      <c r="C3" s="268"/>
      <c r="D3" s="268"/>
      <c r="E3" s="268"/>
      <c r="F3" s="268"/>
      <c r="G3" s="268"/>
    </row>
    <row r="4" spans="1:7" ht="13.5" thickBot="1" x14ac:dyDescent="0.25">
      <c r="A4" s="269" t="s">
        <v>6</v>
      </c>
      <c r="B4" s="269"/>
      <c r="C4" s="269"/>
      <c r="D4" s="9">
        <v>41623</v>
      </c>
    </row>
    <row r="5" spans="1:7" ht="13.5" customHeight="1" thickBot="1" x14ac:dyDescent="0.25">
      <c r="A5" s="270" t="s">
        <v>27</v>
      </c>
      <c r="B5" s="272" t="s">
        <v>28</v>
      </c>
      <c r="C5" s="273"/>
      <c r="D5" s="273"/>
      <c r="E5" s="273"/>
      <c r="F5" s="273"/>
      <c r="G5" s="274"/>
    </row>
    <row r="6" spans="1:7" ht="44.25" customHeight="1" thickBot="1" x14ac:dyDescent="0.25">
      <c r="A6" s="271"/>
      <c r="B6" s="72" t="s">
        <v>29</v>
      </c>
      <c r="C6" s="72" t="s">
        <v>30</v>
      </c>
      <c r="D6" s="72" t="s">
        <v>31</v>
      </c>
      <c r="E6" s="72" t="s">
        <v>32</v>
      </c>
      <c r="F6" s="72" t="s">
        <v>33</v>
      </c>
      <c r="G6" s="72" t="s">
        <v>34</v>
      </c>
    </row>
    <row r="7" spans="1:7" x14ac:dyDescent="0.2">
      <c r="A7" s="73">
        <v>2.4</v>
      </c>
      <c r="B7" s="74">
        <v>1.2</v>
      </c>
      <c r="C7" s="74">
        <v>1.7999999999999998</v>
      </c>
      <c r="D7" s="74">
        <v>0.6</v>
      </c>
      <c r="E7" s="74">
        <v>0.89999999999999991</v>
      </c>
      <c r="F7" s="74">
        <v>3.5999999999999996</v>
      </c>
      <c r="G7" s="75">
        <v>4.8</v>
      </c>
    </row>
    <row r="8" spans="1:7" x14ac:dyDescent="0.2">
      <c r="A8" s="76">
        <v>3.8</v>
      </c>
      <c r="B8" s="77">
        <v>1.9</v>
      </c>
      <c r="C8" s="77">
        <v>2.8499999999999996</v>
      </c>
      <c r="D8" s="77">
        <v>0.95</v>
      </c>
      <c r="E8" s="77">
        <v>1.4000000000000001</v>
      </c>
      <c r="F8" s="77">
        <v>5.6999999999999993</v>
      </c>
      <c r="G8" s="78">
        <v>7.6</v>
      </c>
    </row>
    <row r="9" spans="1:7" x14ac:dyDescent="0.2">
      <c r="A9" s="76">
        <v>5.8</v>
      </c>
      <c r="B9" s="77">
        <v>2.9</v>
      </c>
      <c r="C9" s="77">
        <v>4.3499999999999996</v>
      </c>
      <c r="D9" s="77">
        <v>1.45</v>
      </c>
      <c r="E9" s="77">
        <v>2.15</v>
      </c>
      <c r="F9" s="77">
        <v>8.6999999999999993</v>
      </c>
      <c r="G9" s="78">
        <v>11.6</v>
      </c>
    </row>
    <row r="10" spans="1:7" x14ac:dyDescent="0.2">
      <c r="A10" s="76">
        <v>6.9</v>
      </c>
      <c r="B10" s="77">
        <v>3.45</v>
      </c>
      <c r="C10" s="77">
        <v>5.15</v>
      </c>
      <c r="D10" s="77">
        <v>1.7000000000000002</v>
      </c>
      <c r="E10" s="77">
        <v>2.5499999999999998</v>
      </c>
      <c r="F10" s="77">
        <v>10.3</v>
      </c>
      <c r="G10" s="78">
        <v>13.8</v>
      </c>
    </row>
    <row r="11" spans="1:7" x14ac:dyDescent="0.2">
      <c r="A11" s="76">
        <v>9.4</v>
      </c>
      <c r="B11" s="77">
        <v>4.7</v>
      </c>
      <c r="C11" s="77">
        <v>7.05</v>
      </c>
      <c r="D11" s="77">
        <v>2.3499999999999996</v>
      </c>
      <c r="E11" s="77">
        <v>3.5</v>
      </c>
      <c r="F11" s="77">
        <v>14.1</v>
      </c>
      <c r="G11" s="78">
        <v>18.8</v>
      </c>
    </row>
    <row r="12" spans="1:7" x14ac:dyDescent="0.2">
      <c r="A12" s="76">
        <v>12.6</v>
      </c>
      <c r="B12" s="77">
        <v>6.3</v>
      </c>
      <c r="C12" s="77">
        <v>9.4499999999999993</v>
      </c>
      <c r="D12" s="77">
        <v>3.15</v>
      </c>
      <c r="E12" s="77">
        <v>4.6999999999999993</v>
      </c>
      <c r="F12" s="77">
        <v>18.899999999999999</v>
      </c>
      <c r="G12" s="78">
        <v>25.2</v>
      </c>
    </row>
    <row r="13" spans="1:7" x14ac:dyDescent="0.2">
      <c r="A13" s="76">
        <v>15.5</v>
      </c>
      <c r="B13" s="77">
        <v>7.75</v>
      </c>
      <c r="C13" s="77">
        <v>11.6</v>
      </c>
      <c r="D13" s="77">
        <v>3.85</v>
      </c>
      <c r="E13" s="77">
        <v>5.8</v>
      </c>
      <c r="F13" s="77">
        <v>23.2</v>
      </c>
      <c r="G13" s="78">
        <v>31</v>
      </c>
    </row>
    <row r="14" spans="1:7" x14ac:dyDescent="0.2">
      <c r="A14" s="76">
        <v>18.899999999999999</v>
      </c>
      <c r="B14" s="77">
        <v>9.4499999999999993</v>
      </c>
      <c r="C14" s="77">
        <v>14.15</v>
      </c>
      <c r="D14" s="77">
        <v>4.6999999999999993</v>
      </c>
      <c r="E14" s="77">
        <v>7.05</v>
      </c>
      <c r="F14" s="77">
        <v>28.3</v>
      </c>
      <c r="G14" s="78">
        <v>37.799999999999997</v>
      </c>
    </row>
    <row r="15" spans="1:7" x14ac:dyDescent="0.2">
      <c r="A15" s="76">
        <v>20.6</v>
      </c>
      <c r="B15" s="77">
        <v>10.3</v>
      </c>
      <c r="C15" s="77">
        <v>15.45</v>
      </c>
      <c r="D15" s="77">
        <v>5.15</v>
      </c>
      <c r="E15" s="77">
        <v>7.7</v>
      </c>
      <c r="F15" s="77">
        <v>30.9</v>
      </c>
      <c r="G15" s="78">
        <v>41.2</v>
      </c>
    </row>
    <row r="16" spans="1:7" x14ac:dyDescent="0.2">
      <c r="A16" s="76">
        <v>24.5</v>
      </c>
      <c r="B16" s="77">
        <v>12.25</v>
      </c>
      <c r="C16" s="77">
        <v>18.350000000000001</v>
      </c>
      <c r="D16" s="77">
        <v>6.1</v>
      </c>
      <c r="E16" s="77">
        <v>9.15</v>
      </c>
      <c r="F16" s="77">
        <v>36.700000000000003</v>
      </c>
      <c r="G16" s="78">
        <v>49</v>
      </c>
    </row>
    <row r="17" spans="1:7" x14ac:dyDescent="0.2">
      <c r="A17" s="76">
        <v>27.8</v>
      </c>
      <c r="B17" s="77">
        <v>13.9</v>
      </c>
      <c r="C17" s="77">
        <v>20.85</v>
      </c>
      <c r="D17" s="77">
        <v>6.9499999999999993</v>
      </c>
      <c r="E17" s="77">
        <v>10.4</v>
      </c>
      <c r="F17" s="77">
        <v>41.7</v>
      </c>
      <c r="G17" s="78">
        <v>55.6</v>
      </c>
    </row>
    <row r="18" spans="1:7" x14ac:dyDescent="0.2">
      <c r="A18" s="76">
        <v>30.7</v>
      </c>
      <c r="B18" s="77">
        <v>15.35</v>
      </c>
      <c r="C18" s="77">
        <v>23</v>
      </c>
      <c r="D18" s="77">
        <v>7.65</v>
      </c>
      <c r="E18" s="77">
        <v>11.5</v>
      </c>
      <c r="F18" s="77">
        <v>46</v>
      </c>
      <c r="G18" s="78">
        <v>61.4</v>
      </c>
    </row>
    <row r="19" spans="1:7" x14ac:dyDescent="0.2">
      <c r="A19" s="76">
        <v>32.200000000000003</v>
      </c>
      <c r="B19" s="77">
        <v>16.100000000000001</v>
      </c>
      <c r="C19" s="77">
        <v>24.15</v>
      </c>
      <c r="D19" s="77">
        <v>8.0500000000000007</v>
      </c>
      <c r="E19" s="77">
        <v>12.05</v>
      </c>
      <c r="F19" s="77">
        <v>48.3</v>
      </c>
      <c r="G19" s="78">
        <v>64.400000000000006</v>
      </c>
    </row>
    <row r="20" spans="1:7" x14ac:dyDescent="0.2">
      <c r="A20" s="76">
        <v>32.5</v>
      </c>
      <c r="B20" s="77">
        <v>16.25</v>
      </c>
      <c r="C20" s="77">
        <v>24.35</v>
      </c>
      <c r="D20" s="77">
        <v>8.1000000000000014</v>
      </c>
      <c r="E20" s="77">
        <v>12.15</v>
      </c>
      <c r="F20" s="77">
        <v>48.7</v>
      </c>
      <c r="G20" s="78">
        <v>65</v>
      </c>
    </row>
    <row r="21" spans="1:7" x14ac:dyDescent="0.2">
      <c r="A21" s="76">
        <v>33.1</v>
      </c>
      <c r="B21" s="77">
        <v>16.55</v>
      </c>
      <c r="C21" s="77">
        <v>24.8</v>
      </c>
      <c r="D21" s="77">
        <v>8.25</v>
      </c>
      <c r="E21" s="77">
        <v>12.4</v>
      </c>
      <c r="F21" s="77">
        <v>49.6</v>
      </c>
      <c r="G21" s="78">
        <v>66.2</v>
      </c>
    </row>
    <row r="22" spans="1:7" x14ac:dyDescent="0.2">
      <c r="A22" s="76">
        <v>33.799999999999997</v>
      </c>
      <c r="B22" s="77">
        <v>16.899999999999999</v>
      </c>
      <c r="C22" s="77">
        <v>25.35</v>
      </c>
      <c r="D22" s="77">
        <v>8.4499999999999993</v>
      </c>
      <c r="E22" s="77">
        <v>12.649999999999999</v>
      </c>
      <c r="F22" s="77">
        <v>50.7</v>
      </c>
      <c r="G22" s="78">
        <v>67.599999999999994</v>
      </c>
    </row>
    <row r="23" spans="1:7" x14ac:dyDescent="0.2">
      <c r="A23" s="76">
        <v>34.4</v>
      </c>
      <c r="B23" s="77">
        <v>17.2</v>
      </c>
      <c r="C23" s="77">
        <v>25.8</v>
      </c>
      <c r="D23" s="77">
        <v>8.6</v>
      </c>
      <c r="E23" s="77">
        <v>12.9</v>
      </c>
      <c r="F23" s="77">
        <v>51.6</v>
      </c>
      <c r="G23" s="78">
        <v>68.8</v>
      </c>
    </row>
    <row r="24" spans="1:7" x14ac:dyDescent="0.2">
      <c r="A24" s="76">
        <v>34.700000000000003</v>
      </c>
      <c r="B24" s="77">
        <v>17.350000000000001</v>
      </c>
      <c r="C24" s="77">
        <v>26</v>
      </c>
      <c r="D24" s="77">
        <v>8.65</v>
      </c>
      <c r="E24" s="77">
        <v>13</v>
      </c>
      <c r="F24" s="77">
        <v>52</v>
      </c>
      <c r="G24" s="78">
        <v>69.400000000000006</v>
      </c>
    </row>
    <row r="25" spans="1:7" x14ac:dyDescent="0.2">
      <c r="A25" s="76">
        <v>35</v>
      </c>
      <c r="B25" s="77">
        <v>17.5</v>
      </c>
      <c r="C25" s="77">
        <v>26.25</v>
      </c>
      <c r="D25" s="77">
        <v>8.75</v>
      </c>
      <c r="E25" s="77">
        <v>13.100000000000001</v>
      </c>
      <c r="F25" s="77">
        <v>52.5</v>
      </c>
      <c r="G25" s="78">
        <v>70</v>
      </c>
    </row>
    <row r="26" spans="1:7" x14ac:dyDescent="0.2">
      <c r="A26" s="76">
        <v>35.4</v>
      </c>
      <c r="B26" s="77">
        <v>17.7</v>
      </c>
      <c r="C26" s="77">
        <v>26.549999999999997</v>
      </c>
      <c r="D26" s="77">
        <v>8.85</v>
      </c>
      <c r="E26" s="77">
        <v>13.25</v>
      </c>
      <c r="F26" s="77">
        <v>53.099999999999994</v>
      </c>
      <c r="G26" s="78">
        <v>70.8</v>
      </c>
    </row>
    <row r="27" spans="1:7" x14ac:dyDescent="0.2">
      <c r="A27" s="76">
        <v>35.700000000000003</v>
      </c>
      <c r="B27" s="77">
        <v>17.850000000000001</v>
      </c>
      <c r="C27" s="77">
        <v>26.75</v>
      </c>
      <c r="D27" s="77">
        <v>8.9</v>
      </c>
      <c r="E27" s="77">
        <v>13.35</v>
      </c>
      <c r="F27" s="77">
        <v>53.5</v>
      </c>
      <c r="G27" s="78">
        <v>71.400000000000006</v>
      </c>
    </row>
    <row r="28" spans="1:7" x14ac:dyDescent="0.2">
      <c r="A28" s="76">
        <v>36</v>
      </c>
      <c r="B28" s="77">
        <v>18</v>
      </c>
      <c r="C28" s="77">
        <v>27</v>
      </c>
      <c r="D28" s="77">
        <v>9</v>
      </c>
      <c r="E28" s="77">
        <v>13.5</v>
      </c>
      <c r="F28" s="77">
        <v>54</v>
      </c>
      <c r="G28" s="78">
        <v>72</v>
      </c>
    </row>
    <row r="29" spans="1:7" x14ac:dyDescent="0.2">
      <c r="A29" s="76">
        <v>36.5</v>
      </c>
      <c r="B29" s="77">
        <v>18.25</v>
      </c>
      <c r="C29" s="77">
        <v>27.349999999999998</v>
      </c>
      <c r="D29" s="77">
        <v>9.1</v>
      </c>
      <c r="E29" s="77">
        <v>13.65</v>
      </c>
      <c r="F29" s="77">
        <v>54.699999999999996</v>
      </c>
      <c r="G29" s="78">
        <v>73</v>
      </c>
    </row>
    <row r="30" spans="1:7" x14ac:dyDescent="0.2">
      <c r="A30" s="76">
        <v>37</v>
      </c>
      <c r="B30" s="77">
        <v>18.5</v>
      </c>
      <c r="C30" s="77">
        <v>27.75</v>
      </c>
      <c r="D30" s="77">
        <v>9.25</v>
      </c>
      <c r="E30" s="77">
        <v>13.85</v>
      </c>
      <c r="F30" s="77">
        <v>55.5</v>
      </c>
      <c r="G30" s="78">
        <v>74</v>
      </c>
    </row>
    <row r="31" spans="1:7" x14ac:dyDescent="0.2">
      <c r="A31" s="76">
        <v>37.6</v>
      </c>
      <c r="B31" s="77">
        <v>18.8</v>
      </c>
      <c r="C31" s="77">
        <v>28.2</v>
      </c>
      <c r="D31" s="77">
        <v>9.3999999999999986</v>
      </c>
      <c r="E31" s="77">
        <v>14.1</v>
      </c>
      <c r="F31" s="77">
        <v>56.4</v>
      </c>
      <c r="G31" s="78">
        <v>75.2</v>
      </c>
    </row>
    <row r="32" spans="1:7" x14ac:dyDescent="0.2">
      <c r="A32" s="76">
        <v>38.1</v>
      </c>
      <c r="B32" s="77">
        <v>19.05</v>
      </c>
      <c r="C32" s="77">
        <v>28.55</v>
      </c>
      <c r="D32" s="77">
        <v>9.5</v>
      </c>
      <c r="E32" s="77">
        <v>14.25</v>
      </c>
      <c r="F32" s="77">
        <v>57.1</v>
      </c>
      <c r="G32" s="78">
        <v>76.2</v>
      </c>
    </row>
    <row r="33" spans="1:7" x14ac:dyDescent="0.2">
      <c r="A33" s="76">
        <v>38.4</v>
      </c>
      <c r="B33" s="77">
        <v>19.2</v>
      </c>
      <c r="C33" s="77">
        <v>28.799999999999997</v>
      </c>
      <c r="D33" s="77">
        <v>9.6</v>
      </c>
      <c r="E33" s="77">
        <v>14.399999999999999</v>
      </c>
      <c r="F33" s="77">
        <v>57.599999999999994</v>
      </c>
      <c r="G33" s="78">
        <v>76.8</v>
      </c>
    </row>
    <row r="34" spans="1:7" x14ac:dyDescent="0.2">
      <c r="A34" s="76">
        <v>38.6</v>
      </c>
      <c r="B34" s="77">
        <v>19.3</v>
      </c>
      <c r="C34" s="77">
        <v>28.95</v>
      </c>
      <c r="D34" s="77">
        <v>9.65</v>
      </c>
      <c r="E34" s="77">
        <v>14.450000000000001</v>
      </c>
      <c r="F34" s="77">
        <v>57.9</v>
      </c>
      <c r="G34" s="78">
        <v>77.2</v>
      </c>
    </row>
    <row r="35" spans="1:7" x14ac:dyDescent="0.2">
      <c r="A35" s="76">
        <v>39</v>
      </c>
      <c r="B35" s="77">
        <v>19.5</v>
      </c>
      <c r="C35" s="77">
        <v>29.25</v>
      </c>
      <c r="D35" s="77">
        <v>9.75</v>
      </c>
      <c r="E35" s="77">
        <v>14.6</v>
      </c>
      <c r="F35" s="77">
        <v>58.5</v>
      </c>
      <c r="G35" s="78">
        <v>78</v>
      </c>
    </row>
    <row r="36" spans="1:7" x14ac:dyDescent="0.2">
      <c r="A36" s="76">
        <v>39.700000000000003</v>
      </c>
      <c r="B36" s="77">
        <v>19.850000000000001</v>
      </c>
      <c r="C36" s="77">
        <v>29.75</v>
      </c>
      <c r="D36" s="77">
        <v>9.9</v>
      </c>
      <c r="E36" s="77">
        <v>14.850000000000001</v>
      </c>
      <c r="F36" s="77">
        <v>59.5</v>
      </c>
      <c r="G36" s="78">
        <v>79.400000000000006</v>
      </c>
    </row>
    <row r="37" spans="1:7" x14ac:dyDescent="0.2">
      <c r="A37" s="76">
        <v>40</v>
      </c>
      <c r="B37" s="77">
        <v>20</v>
      </c>
      <c r="C37" s="77">
        <v>30</v>
      </c>
      <c r="D37" s="77">
        <v>10</v>
      </c>
      <c r="E37" s="77">
        <v>15</v>
      </c>
      <c r="F37" s="77">
        <v>60</v>
      </c>
      <c r="G37" s="78">
        <v>80</v>
      </c>
    </row>
    <row r="38" spans="1:7" x14ac:dyDescent="0.2">
      <c r="A38" s="76">
        <v>40.299999999999997</v>
      </c>
      <c r="B38" s="77">
        <v>20.149999999999999</v>
      </c>
      <c r="C38" s="77">
        <v>30.2</v>
      </c>
      <c r="D38" s="77">
        <v>10.049999999999999</v>
      </c>
      <c r="E38" s="77">
        <v>15.1</v>
      </c>
      <c r="F38" s="77">
        <v>60.4</v>
      </c>
      <c r="G38" s="78">
        <v>80.599999999999994</v>
      </c>
    </row>
    <row r="39" spans="1:7" x14ac:dyDescent="0.2">
      <c r="A39" s="76">
        <v>40.799999999999997</v>
      </c>
      <c r="B39" s="77">
        <v>20.399999999999999</v>
      </c>
      <c r="C39" s="77">
        <v>30.6</v>
      </c>
      <c r="D39" s="77">
        <v>10.199999999999999</v>
      </c>
      <c r="E39" s="77">
        <v>15.3</v>
      </c>
      <c r="F39" s="77">
        <v>61.2</v>
      </c>
      <c r="G39" s="78">
        <v>81.599999999999994</v>
      </c>
    </row>
    <row r="40" spans="1:7" x14ac:dyDescent="0.2">
      <c r="A40" s="76">
        <v>41.1</v>
      </c>
      <c r="B40" s="77">
        <v>20.55</v>
      </c>
      <c r="C40" s="77">
        <v>30.8</v>
      </c>
      <c r="D40" s="77">
        <v>10.25</v>
      </c>
      <c r="E40" s="77">
        <v>15.4</v>
      </c>
      <c r="F40" s="77">
        <v>61.6</v>
      </c>
      <c r="G40" s="78">
        <v>82.2</v>
      </c>
    </row>
    <row r="41" spans="1:7" x14ac:dyDescent="0.2">
      <c r="A41" s="76">
        <v>41.6</v>
      </c>
      <c r="B41" s="77">
        <v>20.8</v>
      </c>
      <c r="C41" s="77">
        <v>31.200000000000003</v>
      </c>
      <c r="D41" s="77">
        <v>10.4</v>
      </c>
      <c r="E41" s="77">
        <v>15.600000000000001</v>
      </c>
      <c r="F41" s="77">
        <v>62.400000000000006</v>
      </c>
      <c r="G41" s="78">
        <v>83.2</v>
      </c>
    </row>
    <row r="42" spans="1:7" x14ac:dyDescent="0.2">
      <c r="A42" s="76">
        <v>41.9</v>
      </c>
      <c r="B42" s="77">
        <v>20.95</v>
      </c>
      <c r="C42" s="77">
        <v>31.400000000000002</v>
      </c>
      <c r="D42" s="77">
        <v>10.45</v>
      </c>
      <c r="E42" s="77">
        <v>15.700000000000001</v>
      </c>
      <c r="F42" s="77">
        <v>62.800000000000004</v>
      </c>
      <c r="G42" s="78">
        <v>83.8</v>
      </c>
    </row>
    <row r="43" spans="1:7" x14ac:dyDescent="0.2">
      <c r="A43" s="76">
        <v>42.2</v>
      </c>
      <c r="B43" s="77">
        <v>21.1</v>
      </c>
      <c r="C43" s="77">
        <v>31.65</v>
      </c>
      <c r="D43" s="77">
        <v>10.549999999999999</v>
      </c>
      <c r="E43" s="77">
        <v>15.8</v>
      </c>
      <c r="F43" s="77">
        <v>63.3</v>
      </c>
      <c r="G43" s="78">
        <v>84.4</v>
      </c>
    </row>
    <row r="44" spans="1:7" x14ac:dyDescent="0.2">
      <c r="A44" s="76">
        <v>42.7</v>
      </c>
      <c r="B44" s="77">
        <v>21.35</v>
      </c>
      <c r="C44" s="77">
        <v>32</v>
      </c>
      <c r="D44" s="77">
        <v>10.649999999999999</v>
      </c>
      <c r="E44" s="77">
        <v>16</v>
      </c>
      <c r="F44" s="77">
        <v>64</v>
      </c>
      <c r="G44" s="78">
        <v>85.4</v>
      </c>
    </row>
    <row r="45" spans="1:7" x14ac:dyDescent="0.2">
      <c r="A45" s="76">
        <v>43.4</v>
      </c>
      <c r="B45" s="77">
        <v>21.7</v>
      </c>
      <c r="C45" s="77">
        <v>32.549999999999997</v>
      </c>
      <c r="D45" s="77">
        <v>10.85</v>
      </c>
      <c r="E45" s="77">
        <v>16.25</v>
      </c>
      <c r="F45" s="77">
        <v>65.099999999999994</v>
      </c>
      <c r="G45" s="78">
        <v>86.8</v>
      </c>
    </row>
    <row r="46" spans="1:7" x14ac:dyDescent="0.2">
      <c r="A46" s="76">
        <v>43.7</v>
      </c>
      <c r="B46" s="77">
        <v>21.85</v>
      </c>
      <c r="C46" s="77">
        <v>32.75</v>
      </c>
      <c r="D46" s="77">
        <v>10.9</v>
      </c>
      <c r="E46" s="77">
        <v>16.350000000000001</v>
      </c>
      <c r="F46" s="77">
        <v>65.5</v>
      </c>
      <c r="G46" s="78">
        <v>87.4</v>
      </c>
    </row>
    <row r="47" spans="1:7" x14ac:dyDescent="0.2">
      <c r="A47" s="76">
        <v>44.5</v>
      </c>
      <c r="B47" s="77">
        <v>22.25</v>
      </c>
      <c r="C47" s="77">
        <v>33.35</v>
      </c>
      <c r="D47" s="77">
        <v>11.100000000000001</v>
      </c>
      <c r="E47" s="77">
        <v>16.649999999999999</v>
      </c>
      <c r="F47" s="77">
        <v>66.7</v>
      </c>
      <c r="G47" s="78">
        <v>89</v>
      </c>
    </row>
    <row r="48" spans="1:7" x14ac:dyDescent="0.2">
      <c r="A48" s="76">
        <v>44.8</v>
      </c>
      <c r="B48" s="77">
        <v>22.4</v>
      </c>
      <c r="C48" s="77">
        <v>33.6</v>
      </c>
      <c r="D48" s="77">
        <v>11.200000000000001</v>
      </c>
      <c r="E48" s="77">
        <v>16.8</v>
      </c>
      <c r="F48" s="77">
        <v>67.2</v>
      </c>
      <c r="G48" s="78">
        <v>89.6</v>
      </c>
    </row>
    <row r="49" spans="1:7" x14ac:dyDescent="0.2">
      <c r="A49" s="76">
        <v>45.1</v>
      </c>
      <c r="B49" s="77">
        <v>22.55</v>
      </c>
      <c r="C49" s="77">
        <v>33.799999999999997</v>
      </c>
      <c r="D49" s="77">
        <v>11.25</v>
      </c>
      <c r="E49" s="77">
        <v>16.899999999999999</v>
      </c>
      <c r="F49" s="77">
        <v>67.599999999999994</v>
      </c>
      <c r="G49" s="78">
        <v>90.2</v>
      </c>
    </row>
    <row r="50" spans="1:7" x14ac:dyDescent="0.2">
      <c r="A50" s="76">
        <v>45.6</v>
      </c>
      <c r="B50" s="77">
        <v>22.8</v>
      </c>
      <c r="C50" s="77">
        <v>34.200000000000003</v>
      </c>
      <c r="D50" s="77">
        <v>11.399999999999999</v>
      </c>
      <c r="E50" s="77">
        <v>17.100000000000001</v>
      </c>
      <c r="F50" s="77">
        <v>68.400000000000006</v>
      </c>
      <c r="G50" s="78">
        <v>91.2</v>
      </c>
    </row>
    <row r="51" spans="1:7" x14ac:dyDescent="0.2">
      <c r="A51" s="76">
        <v>46.1</v>
      </c>
      <c r="B51" s="77">
        <v>23.05</v>
      </c>
      <c r="C51" s="77">
        <v>34.549999999999997</v>
      </c>
      <c r="D51" s="77">
        <v>11.5</v>
      </c>
      <c r="E51" s="77">
        <v>17.25</v>
      </c>
      <c r="F51" s="77">
        <v>69.099999999999994</v>
      </c>
      <c r="G51" s="78">
        <v>92.2</v>
      </c>
    </row>
    <row r="52" spans="1:7" x14ac:dyDescent="0.2">
      <c r="A52" s="76">
        <v>46.9</v>
      </c>
      <c r="B52" s="77">
        <v>23.45</v>
      </c>
      <c r="C52" s="77">
        <v>35.15</v>
      </c>
      <c r="D52" s="77">
        <v>11.7</v>
      </c>
      <c r="E52" s="77">
        <v>17.549999999999997</v>
      </c>
      <c r="F52" s="77">
        <v>70.3</v>
      </c>
      <c r="G52" s="78">
        <v>93.8</v>
      </c>
    </row>
    <row r="53" spans="1:7" x14ac:dyDescent="0.2">
      <c r="A53" s="76">
        <v>47.2</v>
      </c>
      <c r="B53" s="77">
        <v>23.6</v>
      </c>
      <c r="C53" s="77">
        <v>35.4</v>
      </c>
      <c r="D53" s="77">
        <v>11.799999999999999</v>
      </c>
      <c r="E53" s="77">
        <v>17.7</v>
      </c>
      <c r="F53" s="77">
        <v>70.8</v>
      </c>
      <c r="G53" s="78">
        <v>94.4</v>
      </c>
    </row>
    <row r="54" spans="1:7" x14ac:dyDescent="0.2">
      <c r="A54" s="76">
        <v>47.7</v>
      </c>
      <c r="B54" s="77">
        <v>23.85</v>
      </c>
      <c r="C54" s="77">
        <v>35.75</v>
      </c>
      <c r="D54" s="77">
        <v>11.899999999999999</v>
      </c>
      <c r="E54" s="77">
        <v>17.849999999999998</v>
      </c>
      <c r="F54" s="77">
        <v>71.5</v>
      </c>
      <c r="G54" s="78">
        <v>95.4</v>
      </c>
    </row>
    <row r="55" spans="1:7" x14ac:dyDescent="0.2">
      <c r="A55" s="76">
        <v>48</v>
      </c>
      <c r="B55" s="77">
        <v>24</v>
      </c>
      <c r="C55" s="77">
        <v>36</v>
      </c>
      <c r="D55" s="77">
        <v>12</v>
      </c>
      <c r="E55" s="77">
        <v>18</v>
      </c>
      <c r="F55" s="77">
        <v>72</v>
      </c>
      <c r="G55" s="78">
        <v>96</v>
      </c>
    </row>
    <row r="56" spans="1:7" x14ac:dyDescent="0.2">
      <c r="A56" s="76">
        <v>48.3</v>
      </c>
      <c r="B56" s="77">
        <v>24.15</v>
      </c>
      <c r="C56" s="77">
        <v>36.200000000000003</v>
      </c>
      <c r="D56" s="77">
        <v>12.05</v>
      </c>
      <c r="E56" s="77">
        <v>18.100000000000001</v>
      </c>
      <c r="F56" s="77">
        <v>72.400000000000006</v>
      </c>
      <c r="G56" s="78">
        <v>96.6</v>
      </c>
    </row>
    <row r="57" spans="1:7" x14ac:dyDescent="0.2">
      <c r="A57" s="76">
        <v>48.6</v>
      </c>
      <c r="B57" s="77">
        <v>24.3</v>
      </c>
      <c r="C57" s="77">
        <v>36.450000000000003</v>
      </c>
      <c r="D57" s="77">
        <v>12.15</v>
      </c>
      <c r="E57" s="77">
        <v>18.2</v>
      </c>
      <c r="F57" s="77">
        <v>72.900000000000006</v>
      </c>
      <c r="G57" s="78">
        <v>97.2</v>
      </c>
    </row>
    <row r="58" spans="1:7" x14ac:dyDescent="0.2">
      <c r="A58" s="76">
        <v>49.1</v>
      </c>
      <c r="B58" s="77">
        <v>24.55</v>
      </c>
      <c r="C58" s="77">
        <v>36.800000000000004</v>
      </c>
      <c r="D58" s="77">
        <v>12.25</v>
      </c>
      <c r="E58" s="77">
        <v>18.400000000000002</v>
      </c>
      <c r="F58" s="77">
        <v>73.600000000000009</v>
      </c>
      <c r="G58" s="78">
        <v>98.2</v>
      </c>
    </row>
    <row r="59" spans="1:7" x14ac:dyDescent="0.2">
      <c r="A59" s="76">
        <v>49.4</v>
      </c>
      <c r="B59" s="77">
        <v>24.7</v>
      </c>
      <c r="C59" s="77">
        <v>37.049999999999997</v>
      </c>
      <c r="D59" s="77">
        <v>12.350000000000001</v>
      </c>
      <c r="E59" s="77">
        <v>18.5</v>
      </c>
      <c r="F59" s="77">
        <v>74.099999999999994</v>
      </c>
      <c r="G59" s="78">
        <v>98.8</v>
      </c>
    </row>
    <row r="60" spans="1:7" x14ac:dyDescent="0.2">
      <c r="A60" s="76">
        <v>49.8</v>
      </c>
      <c r="B60" s="77">
        <v>24.9</v>
      </c>
      <c r="C60" s="77">
        <v>37.35</v>
      </c>
      <c r="D60" s="77">
        <v>12.450000000000001</v>
      </c>
      <c r="E60" s="77">
        <v>18.649999999999999</v>
      </c>
      <c r="F60" s="77">
        <v>74.7</v>
      </c>
      <c r="G60" s="78">
        <v>99.6</v>
      </c>
    </row>
    <row r="61" spans="1:7" x14ac:dyDescent="0.2">
      <c r="A61" s="76">
        <v>50.2</v>
      </c>
      <c r="B61" s="77">
        <v>25.1</v>
      </c>
      <c r="C61" s="77">
        <v>37.65</v>
      </c>
      <c r="D61" s="77">
        <v>12.549999999999999</v>
      </c>
      <c r="E61" s="77">
        <v>18.799999999999997</v>
      </c>
      <c r="F61" s="77">
        <v>75.3</v>
      </c>
      <c r="G61" s="78">
        <v>100.4</v>
      </c>
    </row>
    <row r="62" spans="1:7" x14ac:dyDescent="0.2">
      <c r="A62" s="76">
        <v>50.4</v>
      </c>
      <c r="B62" s="77">
        <v>25.2</v>
      </c>
      <c r="C62" s="77">
        <v>37.799999999999997</v>
      </c>
      <c r="D62" s="77">
        <v>12.6</v>
      </c>
      <c r="E62" s="77">
        <v>18.899999999999999</v>
      </c>
      <c r="F62" s="77">
        <v>75.599999999999994</v>
      </c>
      <c r="G62" s="78">
        <v>100.8</v>
      </c>
    </row>
    <row r="63" spans="1:7" x14ac:dyDescent="0.2">
      <c r="A63" s="76">
        <v>50.9</v>
      </c>
      <c r="B63" s="77">
        <v>25.45</v>
      </c>
      <c r="C63" s="77">
        <v>38.15</v>
      </c>
      <c r="D63" s="77">
        <v>12.7</v>
      </c>
      <c r="E63" s="77">
        <v>19.05</v>
      </c>
      <c r="F63" s="77">
        <v>76.3</v>
      </c>
      <c r="G63" s="78">
        <v>101.8</v>
      </c>
    </row>
    <row r="64" spans="1:7" x14ac:dyDescent="0.2">
      <c r="A64" s="76">
        <v>51.4</v>
      </c>
      <c r="B64" s="77">
        <v>25.7</v>
      </c>
      <c r="C64" s="77">
        <v>38.549999999999997</v>
      </c>
      <c r="D64" s="77">
        <v>12.85</v>
      </c>
      <c r="E64" s="77">
        <v>19.25</v>
      </c>
      <c r="F64" s="77">
        <v>77.099999999999994</v>
      </c>
      <c r="G64" s="78">
        <v>102.8</v>
      </c>
    </row>
    <row r="65" spans="1:7" x14ac:dyDescent="0.2">
      <c r="A65" s="76">
        <v>51.8</v>
      </c>
      <c r="B65" s="77">
        <v>25.9</v>
      </c>
      <c r="C65" s="77">
        <v>38.849999999999994</v>
      </c>
      <c r="D65" s="77">
        <v>12.95</v>
      </c>
      <c r="E65" s="77">
        <v>19.399999999999999</v>
      </c>
      <c r="F65" s="77">
        <v>77.699999999999989</v>
      </c>
      <c r="G65" s="78">
        <v>103.6</v>
      </c>
    </row>
    <row r="66" spans="1:7" x14ac:dyDescent="0.2">
      <c r="A66" s="76">
        <v>52.5</v>
      </c>
      <c r="B66" s="77">
        <v>26.25</v>
      </c>
      <c r="C66" s="77">
        <v>39.35</v>
      </c>
      <c r="D66" s="77">
        <v>13.100000000000001</v>
      </c>
      <c r="E66" s="77">
        <v>19.650000000000002</v>
      </c>
      <c r="F66" s="77">
        <v>78.7</v>
      </c>
      <c r="G66" s="78">
        <v>105</v>
      </c>
    </row>
    <row r="67" spans="1:7" x14ac:dyDescent="0.2">
      <c r="A67" s="76">
        <v>52.8</v>
      </c>
      <c r="B67" s="77">
        <v>26.4</v>
      </c>
      <c r="C67" s="77">
        <v>39.6</v>
      </c>
      <c r="D67" s="77">
        <v>13.200000000000001</v>
      </c>
      <c r="E67" s="77">
        <v>19.8</v>
      </c>
      <c r="F67" s="77">
        <v>79.2</v>
      </c>
      <c r="G67" s="78">
        <v>105.6</v>
      </c>
    </row>
    <row r="68" spans="1:7" x14ac:dyDescent="0.2">
      <c r="A68" s="76">
        <v>53.1</v>
      </c>
      <c r="B68" s="77">
        <v>26.55</v>
      </c>
      <c r="C68" s="77">
        <v>39.799999999999997</v>
      </c>
      <c r="D68" s="77">
        <v>13.25</v>
      </c>
      <c r="E68" s="77">
        <v>19.899999999999999</v>
      </c>
      <c r="F68" s="77">
        <v>79.599999999999994</v>
      </c>
      <c r="G68" s="78">
        <v>106.2</v>
      </c>
    </row>
    <row r="69" spans="1:7" x14ac:dyDescent="0.2">
      <c r="A69" s="76">
        <v>53.4</v>
      </c>
      <c r="B69" s="77">
        <v>26.7</v>
      </c>
      <c r="C69" s="77">
        <v>40.049999999999997</v>
      </c>
      <c r="D69" s="77">
        <v>13.35</v>
      </c>
      <c r="E69" s="77">
        <v>20</v>
      </c>
      <c r="F69" s="77">
        <v>80.099999999999994</v>
      </c>
      <c r="G69" s="78">
        <v>106.8</v>
      </c>
    </row>
    <row r="70" spans="1:7" x14ac:dyDescent="0.2">
      <c r="A70" s="76">
        <v>53.9</v>
      </c>
      <c r="B70" s="77">
        <v>26.95</v>
      </c>
      <c r="C70" s="77">
        <v>40.4</v>
      </c>
      <c r="D70" s="77">
        <v>13.45</v>
      </c>
      <c r="E70" s="77">
        <v>20.2</v>
      </c>
      <c r="F70" s="77">
        <v>80.8</v>
      </c>
      <c r="G70" s="78">
        <v>107.8</v>
      </c>
    </row>
    <row r="71" spans="1:7" x14ac:dyDescent="0.2">
      <c r="A71" s="76">
        <v>54.6</v>
      </c>
      <c r="B71" s="77">
        <v>27.3</v>
      </c>
      <c r="C71" s="77">
        <v>40.949999999999996</v>
      </c>
      <c r="D71" s="77">
        <v>13.65</v>
      </c>
      <c r="E71" s="77">
        <v>20.45</v>
      </c>
      <c r="F71" s="77">
        <v>81.899999999999991</v>
      </c>
      <c r="G71" s="78">
        <v>109.2</v>
      </c>
    </row>
    <row r="72" spans="1:7" x14ac:dyDescent="0.2">
      <c r="A72" s="76">
        <v>54.9</v>
      </c>
      <c r="B72" s="77">
        <v>27.45</v>
      </c>
      <c r="C72" s="77">
        <v>41.150000000000006</v>
      </c>
      <c r="D72" s="77">
        <v>13.700000000000001</v>
      </c>
      <c r="E72" s="77">
        <v>20.55</v>
      </c>
      <c r="F72" s="77">
        <v>82.300000000000011</v>
      </c>
      <c r="G72" s="78">
        <v>109.8</v>
      </c>
    </row>
    <row r="73" spans="1:7" x14ac:dyDescent="0.2">
      <c r="A73" s="76">
        <v>55.2</v>
      </c>
      <c r="B73" s="77">
        <v>27.6</v>
      </c>
      <c r="C73" s="77">
        <v>41.4</v>
      </c>
      <c r="D73" s="77">
        <v>13.799999999999999</v>
      </c>
      <c r="E73" s="77">
        <v>20.7</v>
      </c>
      <c r="F73" s="77">
        <v>82.8</v>
      </c>
      <c r="G73" s="78">
        <v>110.4</v>
      </c>
    </row>
    <row r="74" spans="1:7" x14ac:dyDescent="0.2">
      <c r="A74" s="76">
        <v>55.5</v>
      </c>
      <c r="B74" s="77">
        <v>27.75</v>
      </c>
      <c r="C74" s="77">
        <v>41.6</v>
      </c>
      <c r="D74" s="77">
        <v>13.85</v>
      </c>
      <c r="E74" s="77">
        <v>20.8</v>
      </c>
      <c r="F74" s="77">
        <v>83.2</v>
      </c>
      <c r="G74" s="78">
        <v>111</v>
      </c>
    </row>
    <row r="75" spans="1:7" x14ac:dyDescent="0.2">
      <c r="A75" s="76">
        <v>55.8</v>
      </c>
      <c r="B75" s="77">
        <v>27.9</v>
      </c>
      <c r="C75" s="77">
        <v>41.849999999999994</v>
      </c>
      <c r="D75" s="77">
        <v>13.95</v>
      </c>
      <c r="E75" s="77">
        <v>20.9</v>
      </c>
      <c r="F75" s="77">
        <v>83.699999999999989</v>
      </c>
      <c r="G75" s="78">
        <v>111.6</v>
      </c>
    </row>
    <row r="76" spans="1:7" x14ac:dyDescent="0.2">
      <c r="A76" s="76">
        <v>56.3</v>
      </c>
      <c r="B76" s="77">
        <v>28.15</v>
      </c>
      <c r="C76" s="77">
        <v>42.199999999999996</v>
      </c>
      <c r="D76" s="77">
        <v>14.05</v>
      </c>
      <c r="E76" s="77">
        <v>21.099999999999998</v>
      </c>
      <c r="F76" s="77">
        <v>84.399999999999991</v>
      </c>
      <c r="G76" s="78">
        <v>112.6</v>
      </c>
    </row>
    <row r="77" spans="1:7" x14ac:dyDescent="0.2">
      <c r="A77" s="76">
        <v>56.6</v>
      </c>
      <c r="B77" s="77">
        <v>28.3</v>
      </c>
      <c r="C77" s="77">
        <v>42.45</v>
      </c>
      <c r="D77" s="77">
        <v>14.15</v>
      </c>
      <c r="E77" s="77">
        <v>21.200000000000003</v>
      </c>
      <c r="F77" s="77">
        <v>84.9</v>
      </c>
      <c r="G77" s="78">
        <v>113.2</v>
      </c>
    </row>
    <row r="78" spans="1:7" x14ac:dyDescent="0.2">
      <c r="A78" s="76">
        <v>56.8</v>
      </c>
      <c r="B78" s="77">
        <v>28.4</v>
      </c>
      <c r="C78" s="77">
        <v>42.599999999999994</v>
      </c>
      <c r="D78" s="77">
        <v>14.2</v>
      </c>
      <c r="E78" s="77">
        <v>21.299999999999997</v>
      </c>
      <c r="F78" s="77">
        <v>85.199999999999989</v>
      </c>
      <c r="G78" s="78">
        <v>113.6</v>
      </c>
    </row>
    <row r="79" spans="1:7" x14ac:dyDescent="0.2">
      <c r="A79" s="76">
        <v>57.1</v>
      </c>
      <c r="B79" s="77">
        <v>28.55</v>
      </c>
      <c r="C79" s="77">
        <v>42.800000000000004</v>
      </c>
      <c r="D79" s="77">
        <v>14.25</v>
      </c>
      <c r="E79" s="77">
        <v>21.400000000000002</v>
      </c>
      <c r="F79" s="77">
        <v>85.600000000000009</v>
      </c>
      <c r="G79" s="78">
        <v>114.2</v>
      </c>
    </row>
    <row r="80" spans="1:7" x14ac:dyDescent="0.2">
      <c r="A80" s="76">
        <v>57.9</v>
      </c>
      <c r="B80" s="77">
        <v>28.95</v>
      </c>
      <c r="C80" s="77">
        <v>43.4</v>
      </c>
      <c r="D80" s="77">
        <v>14.450000000000001</v>
      </c>
      <c r="E80" s="77">
        <v>21.7</v>
      </c>
      <c r="F80" s="77">
        <v>86.8</v>
      </c>
      <c r="G80" s="78">
        <v>115.8</v>
      </c>
    </row>
    <row r="81" spans="1:7" x14ac:dyDescent="0.2">
      <c r="A81" s="76">
        <v>58.2</v>
      </c>
      <c r="B81" s="77">
        <v>29.1</v>
      </c>
      <c r="C81" s="77">
        <v>43.650000000000006</v>
      </c>
      <c r="D81" s="77">
        <v>14.55</v>
      </c>
      <c r="E81" s="77">
        <v>21.8</v>
      </c>
      <c r="F81" s="77">
        <v>87.300000000000011</v>
      </c>
      <c r="G81" s="78">
        <v>116.4</v>
      </c>
    </row>
    <row r="82" spans="1:7" x14ac:dyDescent="0.2">
      <c r="A82" s="76">
        <v>58.6</v>
      </c>
      <c r="B82" s="77">
        <v>29.3</v>
      </c>
      <c r="C82" s="77">
        <v>43.949999999999996</v>
      </c>
      <c r="D82" s="77">
        <v>14.65</v>
      </c>
      <c r="E82" s="77">
        <v>21.95</v>
      </c>
      <c r="F82" s="77">
        <v>87.899999999999991</v>
      </c>
      <c r="G82" s="78">
        <v>117.2</v>
      </c>
    </row>
    <row r="83" spans="1:7" x14ac:dyDescent="0.2">
      <c r="A83" s="76">
        <v>58.9</v>
      </c>
      <c r="B83" s="77">
        <v>29.45</v>
      </c>
      <c r="C83" s="77">
        <v>44.15</v>
      </c>
      <c r="D83" s="77">
        <v>14.7</v>
      </c>
      <c r="E83" s="77">
        <v>22.05</v>
      </c>
      <c r="F83" s="77">
        <v>88.3</v>
      </c>
      <c r="G83" s="78">
        <v>117.8</v>
      </c>
    </row>
    <row r="84" spans="1:7" x14ac:dyDescent="0.2">
      <c r="A84" s="76">
        <v>59.2</v>
      </c>
      <c r="B84" s="77">
        <v>29.6</v>
      </c>
      <c r="C84" s="77">
        <v>44.400000000000006</v>
      </c>
      <c r="D84" s="77">
        <v>14.8</v>
      </c>
      <c r="E84" s="77">
        <v>22.200000000000003</v>
      </c>
      <c r="F84" s="77">
        <v>88.800000000000011</v>
      </c>
      <c r="G84" s="78">
        <v>118.4</v>
      </c>
    </row>
    <row r="85" spans="1:7" x14ac:dyDescent="0.2">
      <c r="A85" s="76">
        <v>59.7</v>
      </c>
      <c r="B85" s="77">
        <v>29.85</v>
      </c>
      <c r="C85" s="77">
        <v>44.75</v>
      </c>
      <c r="D85" s="77">
        <v>14.9</v>
      </c>
      <c r="E85" s="77">
        <v>22.349999999999998</v>
      </c>
      <c r="F85" s="77">
        <v>89.5</v>
      </c>
      <c r="G85" s="78">
        <v>119.4</v>
      </c>
    </row>
    <row r="86" spans="1:7" x14ac:dyDescent="0.2">
      <c r="A86" s="76">
        <v>60</v>
      </c>
      <c r="B86" s="77">
        <v>30</v>
      </c>
      <c r="C86" s="77">
        <v>45</v>
      </c>
      <c r="D86" s="77">
        <v>15</v>
      </c>
      <c r="E86" s="77">
        <v>22.5</v>
      </c>
      <c r="F86" s="77">
        <v>90</v>
      </c>
      <c r="G86" s="78">
        <v>120</v>
      </c>
    </row>
    <row r="87" spans="1:7" x14ac:dyDescent="0.2">
      <c r="A87" s="76">
        <v>60.3</v>
      </c>
      <c r="B87" s="77">
        <v>30.15</v>
      </c>
      <c r="C87" s="77">
        <v>45.199999999999996</v>
      </c>
      <c r="D87" s="77">
        <v>15.049999999999999</v>
      </c>
      <c r="E87" s="77">
        <v>22.599999999999998</v>
      </c>
      <c r="F87" s="77">
        <v>90.399999999999991</v>
      </c>
      <c r="G87" s="78">
        <v>120.6</v>
      </c>
    </row>
    <row r="88" spans="1:7" x14ac:dyDescent="0.2">
      <c r="A88" s="76">
        <v>60.6</v>
      </c>
      <c r="B88" s="77">
        <v>30.3</v>
      </c>
      <c r="C88" s="77">
        <v>45.45</v>
      </c>
      <c r="D88" s="77">
        <v>15.149999999999999</v>
      </c>
      <c r="E88" s="77">
        <v>22.7</v>
      </c>
      <c r="F88" s="77">
        <v>90.9</v>
      </c>
      <c r="G88" s="78">
        <v>121.2</v>
      </c>
    </row>
    <row r="89" spans="1:7" x14ac:dyDescent="0.2">
      <c r="A89" s="76">
        <v>61.4</v>
      </c>
      <c r="B89" s="77">
        <v>30.7</v>
      </c>
      <c r="C89" s="77">
        <v>46.050000000000004</v>
      </c>
      <c r="D89" s="77">
        <v>15.35</v>
      </c>
      <c r="E89" s="77">
        <v>23</v>
      </c>
      <c r="F89" s="77">
        <v>92.100000000000009</v>
      </c>
      <c r="G89" s="78">
        <v>122.8</v>
      </c>
    </row>
    <row r="90" spans="1:7" x14ac:dyDescent="0.2">
      <c r="A90" s="76">
        <v>61.9</v>
      </c>
      <c r="B90" s="77">
        <v>30.95</v>
      </c>
      <c r="C90" s="77">
        <v>46.4</v>
      </c>
      <c r="D90" s="77">
        <v>15.45</v>
      </c>
      <c r="E90" s="77">
        <v>23.2</v>
      </c>
      <c r="F90" s="77">
        <v>92.8</v>
      </c>
      <c r="G90" s="78">
        <v>123.8</v>
      </c>
    </row>
    <row r="91" spans="1:7" x14ac:dyDescent="0.2">
      <c r="A91" s="76">
        <v>62.2</v>
      </c>
      <c r="B91" s="77">
        <v>31.1</v>
      </c>
      <c r="C91" s="77">
        <v>46.65</v>
      </c>
      <c r="D91" s="77">
        <v>15.549999999999999</v>
      </c>
      <c r="E91" s="77">
        <v>23.3</v>
      </c>
      <c r="F91" s="77">
        <v>93.3</v>
      </c>
      <c r="G91" s="78">
        <v>124.4</v>
      </c>
    </row>
    <row r="92" spans="1:7" x14ac:dyDescent="0.2">
      <c r="A92" s="76">
        <v>62.9</v>
      </c>
      <c r="B92" s="77">
        <v>31.45</v>
      </c>
      <c r="C92" s="77">
        <v>47.15</v>
      </c>
      <c r="D92" s="77">
        <v>15.700000000000001</v>
      </c>
      <c r="E92" s="77">
        <v>23.55</v>
      </c>
      <c r="F92" s="77">
        <v>94.3</v>
      </c>
      <c r="G92" s="78">
        <v>125.8</v>
      </c>
    </row>
    <row r="93" spans="1:7" x14ac:dyDescent="0.2">
      <c r="A93" s="76">
        <v>63.2</v>
      </c>
      <c r="B93" s="77">
        <v>31.6</v>
      </c>
      <c r="C93" s="77">
        <v>47.400000000000006</v>
      </c>
      <c r="D93" s="77">
        <v>15.8</v>
      </c>
      <c r="E93" s="77">
        <v>23.700000000000003</v>
      </c>
      <c r="F93" s="77">
        <v>94.800000000000011</v>
      </c>
      <c r="G93" s="78">
        <v>126.4</v>
      </c>
    </row>
    <row r="94" spans="1:7" x14ac:dyDescent="0.2">
      <c r="A94" s="76">
        <v>63.7</v>
      </c>
      <c r="B94" s="77">
        <v>31.85</v>
      </c>
      <c r="C94" s="77">
        <v>47.75</v>
      </c>
      <c r="D94" s="77">
        <v>15.9</v>
      </c>
      <c r="E94" s="77">
        <v>23.849999999999998</v>
      </c>
      <c r="F94" s="77">
        <v>95.5</v>
      </c>
      <c r="G94" s="78">
        <v>127.4</v>
      </c>
    </row>
    <row r="95" spans="1:7" x14ac:dyDescent="0.2">
      <c r="A95" s="76">
        <v>64</v>
      </c>
      <c r="B95" s="77">
        <v>32</v>
      </c>
      <c r="C95" s="77">
        <v>48</v>
      </c>
      <c r="D95" s="77">
        <v>16</v>
      </c>
      <c r="E95" s="77">
        <v>24</v>
      </c>
      <c r="F95" s="77">
        <v>96</v>
      </c>
      <c r="G95" s="78">
        <v>128</v>
      </c>
    </row>
    <row r="96" spans="1:7" x14ac:dyDescent="0.2">
      <c r="A96" s="76">
        <v>64.599999999999994</v>
      </c>
      <c r="B96" s="77">
        <v>32.299999999999997</v>
      </c>
      <c r="C96" s="77">
        <v>48.449999999999996</v>
      </c>
      <c r="D96" s="77">
        <v>16.149999999999999</v>
      </c>
      <c r="E96" s="77">
        <v>24.2</v>
      </c>
      <c r="F96" s="77">
        <v>96.899999999999991</v>
      </c>
      <c r="G96" s="78">
        <v>129.19999999999999</v>
      </c>
    </row>
    <row r="97" spans="1:7" x14ac:dyDescent="0.2">
      <c r="A97" s="76">
        <v>65.099999999999994</v>
      </c>
      <c r="B97" s="77">
        <v>32.549999999999997</v>
      </c>
      <c r="C97" s="77">
        <v>48.8</v>
      </c>
      <c r="D97" s="77">
        <v>16.25</v>
      </c>
      <c r="E97" s="77">
        <v>24.4</v>
      </c>
      <c r="F97" s="77">
        <v>97.6</v>
      </c>
      <c r="G97" s="78">
        <v>130.19999999999999</v>
      </c>
    </row>
    <row r="98" spans="1:7" x14ac:dyDescent="0.2">
      <c r="A98" s="76">
        <v>65.400000000000006</v>
      </c>
      <c r="B98" s="77">
        <v>32.700000000000003</v>
      </c>
      <c r="C98" s="77">
        <v>49.050000000000004</v>
      </c>
      <c r="D98" s="77">
        <v>16.350000000000001</v>
      </c>
      <c r="E98" s="77">
        <v>24.5</v>
      </c>
      <c r="F98" s="77">
        <v>98.100000000000009</v>
      </c>
      <c r="G98" s="78">
        <v>130.80000000000001</v>
      </c>
    </row>
    <row r="99" spans="1:7" x14ac:dyDescent="0.2">
      <c r="A99" s="76">
        <v>65.900000000000006</v>
      </c>
      <c r="B99" s="77">
        <v>32.950000000000003</v>
      </c>
      <c r="C99" s="77">
        <v>49.400000000000006</v>
      </c>
      <c r="D99" s="77">
        <v>16.45</v>
      </c>
      <c r="E99" s="77">
        <v>24.700000000000003</v>
      </c>
      <c r="F99" s="77">
        <v>98.800000000000011</v>
      </c>
      <c r="G99" s="78">
        <v>131.80000000000001</v>
      </c>
    </row>
    <row r="100" spans="1:7" x14ac:dyDescent="0.2">
      <c r="A100" s="76">
        <v>66.400000000000006</v>
      </c>
      <c r="B100" s="77">
        <v>33.200000000000003</v>
      </c>
      <c r="C100" s="77">
        <v>49.800000000000004</v>
      </c>
      <c r="D100" s="77">
        <v>16.599999999999998</v>
      </c>
      <c r="E100" s="77">
        <v>24.900000000000002</v>
      </c>
      <c r="F100" s="77">
        <v>99.600000000000009</v>
      </c>
      <c r="G100" s="78">
        <v>132.80000000000001</v>
      </c>
    </row>
    <row r="101" spans="1:7" x14ac:dyDescent="0.2">
      <c r="A101" s="76">
        <v>66.7</v>
      </c>
      <c r="B101" s="77">
        <v>33.35</v>
      </c>
      <c r="C101" s="77">
        <v>50</v>
      </c>
      <c r="D101" s="77">
        <v>16.649999999999999</v>
      </c>
      <c r="E101" s="77">
        <v>25</v>
      </c>
      <c r="F101" s="77">
        <v>100</v>
      </c>
      <c r="G101" s="78">
        <v>133.4</v>
      </c>
    </row>
    <row r="102" spans="1:7" x14ac:dyDescent="0.2">
      <c r="A102" s="76">
        <v>67</v>
      </c>
      <c r="B102" s="77">
        <v>33.5</v>
      </c>
      <c r="C102" s="77">
        <v>50.25</v>
      </c>
      <c r="D102" s="77">
        <v>16.75</v>
      </c>
      <c r="E102" s="77">
        <v>25.099999999999998</v>
      </c>
      <c r="F102" s="77">
        <v>100.5</v>
      </c>
      <c r="G102" s="78">
        <v>134</v>
      </c>
    </row>
    <row r="103" spans="1:7" x14ac:dyDescent="0.2">
      <c r="A103" s="76">
        <v>67.400000000000006</v>
      </c>
      <c r="B103" s="77">
        <v>33.700000000000003</v>
      </c>
      <c r="C103" s="77">
        <v>50.55</v>
      </c>
      <c r="D103" s="77">
        <v>16.850000000000001</v>
      </c>
      <c r="E103" s="77">
        <v>25.25</v>
      </c>
      <c r="F103" s="77">
        <v>101.1</v>
      </c>
      <c r="G103" s="78">
        <v>134.80000000000001</v>
      </c>
    </row>
    <row r="104" spans="1:7" x14ac:dyDescent="0.2">
      <c r="A104" s="76">
        <v>67.7</v>
      </c>
      <c r="B104" s="77">
        <v>33.85</v>
      </c>
      <c r="C104" s="77">
        <v>50.75</v>
      </c>
      <c r="D104" s="77">
        <v>16.899999999999999</v>
      </c>
      <c r="E104" s="77">
        <v>25.35</v>
      </c>
      <c r="F104" s="77">
        <v>101.5</v>
      </c>
      <c r="G104" s="78">
        <v>135.4</v>
      </c>
    </row>
    <row r="105" spans="1:7" x14ac:dyDescent="0.2">
      <c r="A105" s="76">
        <v>68</v>
      </c>
      <c r="B105" s="77">
        <v>34</v>
      </c>
      <c r="C105" s="77">
        <v>51</v>
      </c>
      <c r="D105" s="77">
        <v>17</v>
      </c>
      <c r="E105" s="77">
        <v>25.5</v>
      </c>
      <c r="F105" s="77">
        <v>102</v>
      </c>
      <c r="G105" s="78">
        <v>136</v>
      </c>
    </row>
    <row r="106" spans="1:7" x14ac:dyDescent="0.2">
      <c r="A106" s="76">
        <v>68.5</v>
      </c>
      <c r="B106" s="77">
        <v>34.25</v>
      </c>
      <c r="C106" s="77">
        <v>51.349999999999994</v>
      </c>
      <c r="D106" s="77">
        <v>17.100000000000001</v>
      </c>
      <c r="E106" s="77">
        <v>25.65</v>
      </c>
      <c r="F106" s="77">
        <v>102.69999999999999</v>
      </c>
      <c r="G106" s="78">
        <v>137</v>
      </c>
    </row>
    <row r="107" spans="1:7" x14ac:dyDescent="0.2">
      <c r="A107" s="76">
        <v>68.8</v>
      </c>
      <c r="B107" s="77">
        <v>34.4</v>
      </c>
      <c r="C107" s="77">
        <v>51.6</v>
      </c>
      <c r="D107" s="77">
        <v>17.2</v>
      </c>
      <c r="E107" s="77">
        <v>25.8</v>
      </c>
      <c r="F107" s="77">
        <v>103.2</v>
      </c>
      <c r="G107" s="78">
        <v>137.6</v>
      </c>
    </row>
    <row r="108" spans="1:7" x14ac:dyDescent="0.2">
      <c r="A108" s="76">
        <v>69.3</v>
      </c>
      <c r="B108" s="77">
        <v>34.65</v>
      </c>
      <c r="C108" s="77">
        <v>51.95</v>
      </c>
      <c r="D108" s="77">
        <v>17.3</v>
      </c>
      <c r="E108" s="77">
        <v>25.950000000000003</v>
      </c>
      <c r="F108" s="77">
        <v>103.9</v>
      </c>
      <c r="G108" s="78">
        <v>138.6</v>
      </c>
    </row>
    <row r="109" spans="1:7" x14ac:dyDescent="0.2">
      <c r="A109" s="76">
        <v>69.900000000000006</v>
      </c>
      <c r="B109" s="77">
        <v>34.950000000000003</v>
      </c>
      <c r="C109" s="77">
        <v>52.400000000000006</v>
      </c>
      <c r="D109" s="77">
        <v>17.450000000000003</v>
      </c>
      <c r="E109" s="77">
        <v>26.200000000000003</v>
      </c>
      <c r="F109" s="77">
        <v>104.80000000000001</v>
      </c>
      <c r="G109" s="78">
        <v>139.80000000000001</v>
      </c>
    </row>
    <row r="110" spans="1:7" x14ac:dyDescent="0.2">
      <c r="A110" s="76">
        <v>70.400000000000006</v>
      </c>
      <c r="B110" s="77">
        <v>35.200000000000003</v>
      </c>
      <c r="C110" s="77">
        <v>52.800000000000004</v>
      </c>
      <c r="D110" s="77">
        <v>17.600000000000001</v>
      </c>
      <c r="E110" s="77">
        <v>26.400000000000002</v>
      </c>
      <c r="F110" s="77">
        <v>105.60000000000001</v>
      </c>
      <c r="G110" s="78">
        <v>140.80000000000001</v>
      </c>
    </row>
    <row r="111" spans="1:7" x14ac:dyDescent="0.2">
      <c r="A111" s="76">
        <v>70.7</v>
      </c>
      <c r="B111" s="77">
        <v>35.35</v>
      </c>
      <c r="C111" s="77">
        <v>53</v>
      </c>
      <c r="D111" s="77">
        <v>17.649999999999999</v>
      </c>
      <c r="E111" s="77">
        <v>26.5</v>
      </c>
      <c r="F111" s="77">
        <v>106</v>
      </c>
      <c r="G111" s="78">
        <v>141.4</v>
      </c>
    </row>
    <row r="112" spans="1:7" x14ac:dyDescent="0.2">
      <c r="A112" s="76">
        <v>71.7</v>
      </c>
      <c r="B112" s="77">
        <v>35.85</v>
      </c>
      <c r="C112" s="77">
        <v>53.75</v>
      </c>
      <c r="D112" s="77">
        <v>17.899999999999999</v>
      </c>
      <c r="E112" s="77">
        <v>26.85</v>
      </c>
      <c r="F112" s="77">
        <v>107.5</v>
      </c>
      <c r="G112" s="78">
        <v>143.4</v>
      </c>
    </row>
    <row r="113" spans="1:7" x14ac:dyDescent="0.2">
      <c r="A113" s="76">
        <v>72</v>
      </c>
      <c r="B113" s="77">
        <v>36</v>
      </c>
      <c r="C113" s="77">
        <v>54</v>
      </c>
      <c r="D113" s="77">
        <v>18</v>
      </c>
      <c r="E113" s="77">
        <v>27</v>
      </c>
      <c r="F113" s="77">
        <v>108</v>
      </c>
      <c r="G113" s="78">
        <v>144</v>
      </c>
    </row>
    <row r="114" spans="1:7" x14ac:dyDescent="0.2">
      <c r="A114" s="76">
        <v>72.3</v>
      </c>
      <c r="B114" s="77">
        <v>36.15</v>
      </c>
      <c r="C114" s="77">
        <v>54.2</v>
      </c>
      <c r="D114" s="77">
        <v>18.05</v>
      </c>
      <c r="E114" s="77">
        <v>27.1</v>
      </c>
      <c r="F114" s="77">
        <v>108.4</v>
      </c>
      <c r="G114" s="78">
        <v>144.6</v>
      </c>
    </row>
    <row r="115" spans="1:7" x14ac:dyDescent="0.2">
      <c r="A115" s="76">
        <v>72.8</v>
      </c>
      <c r="B115" s="77">
        <v>36.4</v>
      </c>
      <c r="C115" s="77">
        <v>54.6</v>
      </c>
      <c r="D115" s="77">
        <v>18.2</v>
      </c>
      <c r="E115" s="77">
        <v>27.3</v>
      </c>
      <c r="F115" s="77">
        <v>109.2</v>
      </c>
      <c r="G115" s="78">
        <v>145.6</v>
      </c>
    </row>
    <row r="116" spans="1:7" x14ac:dyDescent="0.2">
      <c r="A116" s="76">
        <v>73.099999999999994</v>
      </c>
      <c r="B116" s="77">
        <v>36.549999999999997</v>
      </c>
      <c r="C116" s="77">
        <v>54.800000000000004</v>
      </c>
      <c r="D116" s="77">
        <v>18.25</v>
      </c>
      <c r="E116" s="77">
        <v>27.400000000000002</v>
      </c>
      <c r="F116" s="77">
        <v>109.60000000000001</v>
      </c>
      <c r="G116" s="78">
        <v>146.19999999999999</v>
      </c>
    </row>
    <row r="117" spans="1:7" x14ac:dyDescent="0.2">
      <c r="A117" s="76">
        <v>73.400000000000006</v>
      </c>
      <c r="B117" s="77">
        <v>36.700000000000003</v>
      </c>
      <c r="C117" s="77">
        <v>55.05</v>
      </c>
      <c r="D117" s="77">
        <v>18.350000000000001</v>
      </c>
      <c r="E117" s="77">
        <v>27.5</v>
      </c>
      <c r="F117" s="77">
        <v>110.1</v>
      </c>
      <c r="G117" s="78">
        <v>146.80000000000001</v>
      </c>
    </row>
    <row r="118" spans="1:7" x14ac:dyDescent="0.2">
      <c r="A118" s="76">
        <v>73.8</v>
      </c>
      <c r="B118" s="77">
        <v>36.9</v>
      </c>
      <c r="C118" s="77">
        <v>55.35</v>
      </c>
      <c r="D118" s="77">
        <v>18.45</v>
      </c>
      <c r="E118" s="77">
        <v>27.650000000000002</v>
      </c>
      <c r="F118" s="77">
        <v>110.7</v>
      </c>
      <c r="G118" s="78">
        <v>147.6</v>
      </c>
    </row>
    <row r="119" spans="1:7" x14ac:dyDescent="0.2">
      <c r="A119" s="76">
        <v>74.099999999999994</v>
      </c>
      <c r="B119" s="77">
        <v>37.049999999999997</v>
      </c>
      <c r="C119" s="77">
        <v>55.55</v>
      </c>
      <c r="D119" s="77">
        <v>18.5</v>
      </c>
      <c r="E119" s="77">
        <v>27.75</v>
      </c>
      <c r="F119" s="77">
        <v>111.1</v>
      </c>
      <c r="G119" s="78">
        <v>148.19999999999999</v>
      </c>
    </row>
    <row r="120" spans="1:7" x14ac:dyDescent="0.2">
      <c r="A120" s="76">
        <v>74.400000000000006</v>
      </c>
      <c r="B120" s="77">
        <v>37.200000000000003</v>
      </c>
      <c r="C120" s="77">
        <v>55.8</v>
      </c>
      <c r="D120" s="77">
        <v>18.600000000000001</v>
      </c>
      <c r="E120" s="77">
        <v>27.9</v>
      </c>
      <c r="F120" s="77">
        <v>111.6</v>
      </c>
      <c r="G120" s="78">
        <v>148.80000000000001</v>
      </c>
    </row>
    <row r="121" spans="1:7" x14ac:dyDescent="0.2">
      <c r="A121" s="76">
        <v>75</v>
      </c>
      <c r="B121" s="77">
        <v>37.5</v>
      </c>
      <c r="C121" s="77">
        <v>56.25</v>
      </c>
      <c r="D121" s="77">
        <v>18.75</v>
      </c>
      <c r="E121" s="77">
        <v>28.1</v>
      </c>
      <c r="F121" s="77">
        <v>112.5</v>
      </c>
      <c r="G121" s="78">
        <v>150</v>
      </c>
    </row>
    <row r="122" spans="1:7" x14ac:dyDescent="0.2">
      <c r="A122" s="76">
        <v>75.2</v>
      </c>
      <c r="B122" s="77">
        <v>37.6</v>
      </c>
      <c r="C122" s="77">
        <v>56.4</v>
      </c>
      <c r="D122" s="77">
        <v>18.799999999999997</v>
      </c>
      <c r="E122" s="77">
        <v>28.2</v>
      </c>
      <c r="F122" s="77">
        <v>112.8</v>
      </c>
      <c r="G122" s="78">
        <v>150.4</v>
      </c>
    </row>
    <row r="123" spans="1:7" x14ac:dyDescent="0.2">
      <c r="A123" s="76">
        <v>75.400000000000006</v>
      </c>
      <c r="B123" s="77">
        <v>37.700000000000003</v>
      </c>
      <c r="C123" s="77">
        <v>56.550000000000004</v>
      </c>
      <c r="D123" s="77">
        <v>18.850000000000001</v>
      </c>
      <c r="E123" s="77">
        <v>28.25</v>
      </c>
      <c r="F123" s="77">
        <v>113.10000000000001</v>
      </c>
      <c r="G123" s="78">
        <v>150.80000000000001</v>
      </c>
    </row>
    <row r="124" spans="1:7" x14ac:dyDescent="0.2">
      <c r="A124" s="76">
        <v>75.5</v>
      </c>
      <c r="B124" s="77">
        <v>37.75</v>
      </c>
      <c r="C124" s="77">
        <v>56.6</v>
      </c>
      <c r="D124" s="77">
        <v>18.850000000000001</v>
      </c>
      <c r="E124" s="77">
        <v>28.3</v>
      </c>
      <c r="F124" s="77">
        <v>113.2</v>
      </c>
      <c r="G124" s="78">
        <v>151</v>
      </c>
    </row>
    <row r="125" spans="1:7" x14ac:dyDescent="0.2">
      <c r="A125" s="76">
        <v>75.7</v>
      </c>
      <c r="B125" s="77">
        <v>37.85</v>
      </c>
      <c r="C125" s="77">
        <v>56.75</v>
      </c>
      <c r="D125" s="77">
        <v>18.899999999999999</v>
      </c>
      <c r="E125" s="77">
        <v>28.35</v>
      </c>
      <c r="F125" s="77">
        <v>113.5</v>
      </c>
      <c r="G125" s="78">
        <v>151.4</v>
      </c>
    </row>
    <row r="126" spans="1:7" x14ac:dyDescent="0.2">
      <c r="A126" s="76">
        <v>76.2</v>
      </c>
      <c r="B126" s="77">
        <v>38.1</v>
      </c>
      <c r="C126" s="77">
        <v>57.15</v>
      </c>
      <c r="D126" s="77">
        <v>19.05</v>
      </c>
      <c r="E126" s="77">
        <v>28.55</v>
      </c>
      <c r="F126" s="77">
        <v>114.3</v>
      </c>
      <c r="G126" s="78">
        <v>152.4</v>
      </c>
    </row>
    <row r="127" spans="1:7" x14ac:dyDescent="0.2">
      <c r="A127" s="76">
        <v>76.3</v>
      </c>
      <c r="B127" s="77">
        <v>38.15</v>
      </c>
      <c r="C127" s="77">
        <v>57.199999999999996</v>
      </c>
      <c r="D127" s="77">
        <v>19.05</v>
      </c>
      <c r="E127" s="77">
        <v>28.599999999999998</v>
      </c>
      <c r="F127" s="77">
        <v>114.39999999999999</v>
      </c>
      <c r="G127" s="78">
        <v>152.6</v>
      </c>
    </row>
    <row r="128" spans="1:7" x14ac:dyDescent="0.2">
      <c r="A128" s="76">
        <v>76.5</v>
      </c>
      <c r="B128" s="77">
        <v>38.25</v>
      </c>
      <c r="C128" s="77">
        <v>57.35</v>
      </c>
      <c r="D128" s="77">
        <v>19.099999999999998</v>
      </c>
      <c r="E128" s="77">
        <v>28.650000000000002</v>
      </c>
      <c r="F128" s="77">
        <v>114.7</v>
      </c>
      <c r="G128" s="78">
        <v>153</v>
      </c>
    </row>
    <row r="129" spans="1:7" x14ac:dyDescent="0.2">
      <c r="A129" s="76">
        <v>76.599999999999994</v>
      </c>
      <c r="B129" s="77">
        <v>38.299999999999997</v>
      </c>
      <c r="C129" s="77">
        <v>57.45</v>
      </c>
      <c r="D129" s="77">
        <v>19.149999999999999</v>
      </c>
      <c r="E129" s="77">
        <v>28.700000000000003</v>
      </c>
      <c r="F129" s="77">
        <v>114.9</v>
      </c>
      <c r="G129" s="78">
        <v>153.19999999999999</v>
      </c>
    </row>
    <row r="130" spans="1:7" x14ac:dyDescent="0.2">
      <c r="A130" s="76">
        <v>76.8</v>
      </c>
      <c r="B130" s="77">
        <v>38.4</v>
      </c>
      <c r="C130" s="77">
        <v>57.599999999999994</v>
      </c>
      <c r="D130" s="77">
        <v>19.2</v>
      </c>
      <c r="E130" s="77">
        <v>28.799999999999997</v>
      </c>
      <c r="F130" s="77">
        <v>115.19999999999999</v>
      </c>
      <c r="G130" s="78">
        <v>153.6</v>
      </c>
    </row>
    <row r="131" spans="1:7" x14ac:dyDescent="0.2">
      <c r="A131" s="76">
        <v>77</v>
      </c>
      <c r="B131" s="77">
        <v>38.5</v>
      </c>
      <c r="C131" s="77">
        <v>57.75</v>
      </c>
      <c r="D131" s="77">
        <v>19.25</v>
      </c>
      <c r="E131" s="77">
        <v>28.849999999999998</v>
      </c>
      <c r="F131" s="77">
        <v>115.5</v>
      </c>
      <c r="G131" s="78">
        <v>154</v>
      </c>
    </row>
    <row r="132" spans="1:7" x14ac:dyDescent="0.2">
      <c r="A132" s="76">
        <v>77.099999999999994</v>
      </c>
      <c r="B132" s="77">
        <v>38.549999999999997</v>
      </c>
      <c r="C132" s="77">
        <v>57.800000000000004</v>
      </c>
      <c r="D132" s="77">
        <v>19.25</v>
      </c>
      <c r="E132" s="77">
        <v>28.900000000000002</v>
      </c>
      <c r="F132" s="77">
        <v>115.60000000000001</v>
      </c>
      <c r="G132" s="78">
        <v>154.19999999999999</v>
      </c>
    </row>
    <row r="133" spans="1:7" x14ac:dyDescent="0.2">
      <c r="A133" s="76">
        <v>77.3</v>
      </c>
      <c r="B133" s="77">
        <v>38.65</v>
      </c>
      <c r="C133" s="77">
        <v>57.95</v>
      </c>
      <c r="D133" s="77">
        <v>19.3</v>
      </c>
      <c r="E133" s="77">
        <v>28.95</v>
      </c>
      <c r="F133" s="77">
        <v>115.9</v>
      </c>
      <c r="G133" s="78">
        <v>154.6</v>
      </c>
    </row>
    <row r="134" spans="1:7" x14ac:dyDescent="0.2">
      <c r="A134" s="76">
        <v>77.400000000000006</v>
      </c>
      <c r="B134" s="77">
        <v>38.700000000000003</v>
      </c>
      <c r="C134" s="77">
        <v>58.05</v>
      </c>
      <c r="D134" s="77">
        <v>19.350000000000001</v>
      </c>
      <c r="E134" s="77">
        <v>29</v>
      </c>
      <c r="F134" s="77">
        <v>116.1</v>
      </c>
      <c r="G134" s="78">
        <v>154.80000000000001</v>
      </c>
    </row>
    <row r="135" spans="1:7" x14ac:dyDescent="0.2">
      <c r="A135" s="76">
        <v>77.599999999999994</v>
      </c>
      <c r="B135" s="77">
        <v>38.799999999999997</v>
      </c>
      <c r="C135" s="77">
        <v>58.2</v>
      </c>
      <c r="D135" s="77">
        <v>19.399999999999999</v>
      </c>
      <c r="E135" s="77">
        <v>29.1</v>
      </c>
      <c r="F135" s="77">
        <v>116.4</v>
      </c>
      <c r="G135" s="78">
        <v>155.19999999999999</v>
      </c>
    </row>
    <row r="136" spans="1:7" x14ac:dyDescent="0.2">
      <c r="A136" s="76">
        <v>77.900000000000006</v>
      </c>
      <c r="B136" s="77">
        <v>38.950000000000003</v>
      </c>
      <c r="C136" s="77">
        <v>58.4</v>
      </c>
      <c r="D136" s="77">
        <v>19.45</v>
      </c>
      <c r="E136" s="77">
        <v>29.2</v>
      </c>
      <c r="F136" s="77">
        <v>116.8</v>
      </c>
      <c r="G136" s="78">
        <v>155.80000000000001</v>
      </c>
    </row>
    <row r="137" spans="1:7" x14ac:dyDescent="0.2">
      <c r="A137" s="76">
        <v>78.099999999999994</v>
      </c>
      <c r="B137" s="77">
        <v>39.049999999999997</v>
      </c>
      <c r="C137" s="77">
        <v>58.550000000000004</v>
      </c>
      <c r="D137" s="77">
        <v>19.5</v>
      </c>
      <c r="E137" s="77">
        <v>29.25</v>
      </c>
      <c r="F137" s="77">
        <v>117.10000000000001</v>
      </c>
      <c r="G137" s="78">
        <v>156.19999999999999</v>
      </c>
    </row>
    <row r="138" spans="1:7" x14ac:dyDescent="0.2">
      <c r="A138" s="76">
        <v>78.599999999999994</v>
      </c>
      <c r="B138" s="77">
        <v>39.299999999999997</v>
      </c>
      <c r="C138" s="77">
        <v>58.949999999999996</v>
      </c>
      <c r="D138" s="77">
        <v>19.650000000000002</v>
      </c>
      <c r="E138" s="77">
        <v>29.45</v>
      </c>
      <c r="F138" s="77">
        <v>117.89999999999999</v>
      </c>
      <c r="G138" s="78">
        <v>157.19999999999999</v>
      </c>
    </row>
    <row r="139" spans="1:7" x14ac:dyDescent="0.2">
      <c r="A139" s="76">
        <v>78.900000000000006</v>
      </c>
      <c r="B139" s="77">
        <v>39.450000000000003</v>
      </c>
      <c r="C139" s="77">
        <v>59.15</v>
      </c>
      <c r="D139" s="77">
        <v>19.7</v>
      </c>
      <c r="E139" s="77">
        <v>29.55</v>
      </c>
      <c r="F139" s="77">
        <v>118.3</v>
      </c>
      <c r="G139" s="78">
        <v>157.80000000000001</v>
      </c>
    </row>
    <row r="140" spans="1:7" x14ac:dyDescent="0.2">
      <c r="A140" s="76">
        <v>79.7</v>
      </c>
      <c r="B140" s="77">
        <v>39.85</v>
      </c>
      <c r="C140" s="77">
        <v>59.75</v>
      </c>
      <c r="D140" s="77">
        <v>19.899999999999999</v>
      </c>
      <c r="E140" s="77">
        <v>29.849999999999998</v>
      </c>
      <c r="F140" s="77">
        <v>119.5</v>
      </c>
      <c r="G140" s="78">
        <v>159.4</v>
      </c>
    </row>
    <row r="141" spans="1:7" x14ac:dyDescent="0.2">
      <c r="A141" s="76">
        <v>80.2</v>
      </c>
      <c r="B141" s="77">
        <v>40.1</v>
      </c>
      <c r="C141" s="77">
        <v>60.15</v>
      </c>
      <c r="D141" s="77">
        <v>20.049999999999997</v>
      </c>
      <c r="E141" s="77">
        <v>30.049999999999997</v>
      </c>
      <c r="F141" s="77">
        <v>120.3</v>
      </c>
      <c r="G141" s="78">
        <v>160.4</v>
      </c>
    </row>
    <row r="142" spans="1:7" x14ac:dyDescent="0.2">
      <c r="A142" s="76">
        <v>80.599999999999994</v>
      </c>
      <c r="B142" s="77">
        <v>40.299999999999997</v>
      </c>
      <c r="C142" s="77">
        <v>60.45</v>
      </c>
      <c r="D142" s="77">
        <v>20.150000000000002</v>
      </c>
      <c r="E142" s="77">
        <v>30.2</v>
      </c>
      <c r="F142" s="77">
        <v>120.9</v>
      </c>
      <c r="G142" s="78">
        <v>161.19999999999999</v>
      </c>
    </row>
    <row r="143" spans="1:7" x14ac:dyDescent="0.2">
      <c r="A143" s="76">
        <v>81.099999999999994</v>
      </c>
      <c r="B143" s="77">
        <v>40.549999999999997</v>
      </c>
      <c r="C143" s="77">
        <v>60.8</v>
      </c>
      <c r="D143" s="77">
        <v>20.25</v>
      </c>
      <c r="E143" s="77">
        <v>30.4</v>
      </c>
      <c r="F143" s="77">
        <v>121.6</v>
      </c>
      <c r="G143" s="78">
        <v>162.19999999999999</v>
      </c>
    </row>
    <row r="144" spans="1:7" x14ac:dyDescent="0.2">
      <c r="A144" s="76">
        <v>81.400000000000006</v>
      </c>
      <c r="B144" s="77">
        <v>40.700000000000003</v>
      </c>
      <c r="C144" s="77">
        <v>61.050000000000004</v>
      </c>
      <c r="D144" s="77">
        <v>20.350000000000001</v>
      </c>
      <c r="E144" s="77">
        <v>30.5</v>
      </c>
      <c r="F144" s="77">
        <v>122.10000000000001</v>
      </c>
      <c r="G144" s="78">
        <v>162.80000000000001</v>
      </c>
    </row>
    <row r="145" spans="1:7" x14ac:dyDescent="0.2">
      <c r="A145" s="76">
        <v>81.8</v>
      </c>
      <c r="B145" s="77">
        <v>40.9</v>
      </c>
      <c r="C145" s="77">
        <v>61.349999999999994</v>
      </c>
      <c r="D145" s="77">
        <v>20.45</v>
      </c>
      <c r="E145" s="77">
        <v>30.65</v>
      </c>
      <c r="F145" s="77">
        <v>122.69999999999999</v>
      </c>
      <c r="G145" s="78">
        <v>163.6</v>
      </c>
    </row>
    <row r="146" spans="1:7" x14ac:dyDescent="0.2">
      <c r="A146" s="76">
        <v>82.2</v>
      </c>
      <c r="B146" s="77">
        <v>41.1</v>
      </c>
      <c r="C146" s="77">
        <v>61.65</v>
      </c>
      <c r="D146" s="77">
        <v>20.55</v>
      </c>
      <c r="E146" s="77">
        <v>30.8</v>
      </c>
      <c r="F146" s="77">
        <v>123.3</v>
      </c>
      <c r="G146" s="78">
        <v>164.4</v>
      </c>
    </row>
    <row r="147" spans="1:7" x14ac:dyDescent="0.2">
      <c r="A147" s="76">
        <v>82.6</v>
      </c>
      <c r="B147" s="77">
        <v>41.3</v>
      </c>
      <c r="C147" s="77">
        <v>61.95</v>
      </c>
      <c r="D147" s="77">
        <v>20.65</v>
      </c>
      <c r="E147" s="77">
        <v>30.950000000000003</v>
      </c>
      <c r="F147" s="77">
        <v>123.9</v>
      </c>
      <c r="G147" s="78">
        <v>165.2</v>
      </c>
    </row>
    <row r="148" spans="1:7" x14ac:dyDescent="0.2">
      <c r="A148" s="76">
        <v>82.9</v>
      </c>
      <c r="B148" s="77">
        <v>41.45</v>
      </c>
      <c r="C148" s="77">
        <v>62.15</v>
      </c>
      <c r="D148" s="77">
        <v>20.7</v>
      </c>
      <c r="E148" s="77">
        <v>31.05</v>
      </c>
      <c r="F148" s="77">
        <v>124.3</v>
      </c>
      <c r="G148" s="78">
        <v>165.8</v>
      </c>
    </row>
    <row r="149" spans="1:7" x14ac:dyDescent="0.2">
      <c r="A149" s="76">
        <v>83.4</v>
      </c>
      <c r="B149" s="77">
        <v>41.7</v>
      </c>
      <c r="C149" s="77">
        <v>62.55</v>
      </c>
      <c r="D149" s="77">
        <v>20.85</v>
      </c>
      <c r="E149" s="77">
        <v>31.25</v>
      </c>
      <c r="F149" s="77">
        <v>125.1</v>
      </c>
      <c r="G149" s="78">
        <v>166.8</v>
      </c>
    </row>
    <row r="150" spans="1:7" x14ac:dyDescent="0.2">
      <c r="A150" s="76">
        <v>83.8</v>
      </c>
      <c r="B150" s="77">
        <v>41.9</v>
      </c>
      <c r="C150" s="77">
        <v>62.85</v>
      </c>
      <c r="D150" s="77">
        <v>20.950000000000003</v>
      </c>
      <c r="E150" s="77">
        <v>31.400000000000002</v>
      </c>
      <c r="F150" s="77">
        <v>125.7</v>
      </c>
      <c r="G150" s="78">
        <v>167.6</v>
      </c>
    </row>
    <row r="151" spans="1:7" x14ac:dyDescent="0.2">
      <c r="A151" s="76">
        <v>84.2</v>
      </c>
      <c r="B151" s="77">
        <v>42.1</v>
      </c>
      <c r="C151" s="77">
        <v>63.150000000000006</v>
      </c>
      <c r="D151" s="77">
        <v>21.05</v>
      </c>
      <c r="E151" s="77">
        <v>31.549999999999997</v>
      </c>
      <c r="F151" s="77">
        <v>126.30000000000001</v>
      </c>
      <c r="G151" s="78">
        <v>168.4</v>
      </c>
    </row>
    <row r="152" spans="1:7" x14ac:dyDescent="0.2">
      <c r="A152" s="76">
        <v>84.5</v>
      </c>
      <c r="B152" s="77">
        <v>42.25</v>
      </c>
      <c r="C152" s="77">
        <v>63.35</v>
      </c>
      <c r="D152" s="77">
        <v>21.099999999999998</v>
      </c>
      <c r="E152" s="77">
        <v>31.65</v>
      </c>
      <c r="F152" s="77">
        <v>126.7</v>
      </c>
      <c r="G152" s="78">
        <v>169</v>
      </c>
    </row>
    <row r="153" spans="1:7" x14ac:dyDescent="0.2">
      <c r="A153" s="76">
        <v>85</v>
      </c>
      <c r="B153" s="77">
        <v>42.5</v>
      </c>
      <c r="C153" s="77">
        <v>63.75</v>
      </c>
      <c r="D153" s="77">
        <v>21.25</v>
      </c>
      <c r="E153" s="77">
        <v>31.85</v>
      </c>
      <c r="F153" s="77">
        <v>127.5</v>
      </c>
      <c r="G153" s="78">
        <v>170</v>
      </c>
    </row>
    <row r="154" spans="1:7" x14ac:dyDescent="0.2">
      <c r="A154" s="76">
        <v>85.4</v>
      </c>
      <c r="B154" s="77">
        <v>42.7</v>
      </c>
      <c r="C154" s="77">
        <v>64.05</v>
      </c>
      <c r="D154" s="77">
        <v>21.349999999999998</v>
      </c>
      <c r="E154" s="77">
        <v>32</v>
      </c>
      <c r="F154" s="77">
        <v>128.1</v>
      </c>
      <c r="G154" s="78">
        <v>170.8</v>
      </c>
    </row>
    <row r="155" spans="1:7" x14ac:dyDescent="0.2">
      <c r="A155" s="76">
        <v>85.9</v>
      </c>
      <c r="B155" s="77">
        <v>42.95</v>
      </c>
      <c r="C155" s="77">
        <v>64.400000000000006</v>
      </c>
      <c r="D155" s="77">
        <v>21.45</v>
      </c>
      <c r="E155" s="77">
        <v>32.200000000000003</v>
      </c>
      <c r="F155" s="77">
        <v>128.80000000000001</v>
      </c>
      <c r="G155" s="78">
        <v>171.8</v>
      </c>
    </row>
    <row r="156" spans="1:7" x14ac:dyDescent="0.2">
      <c r="A156" s="76">
        <v>86.2</v>
      </c>
      <c r="B156" s="77">
        <v>43.1</v>
      </c>
      <c r="C156" s="77">
        <v>64.650000000000006</v>
      </c>
      <c r="D156" s="77">
        <v>21.549999999999997</v>
      </c>
      <c r="E156" s="77">
        <v>32.299999999999997</v>
      </c>
      <c r="F156" s="77">
        <v>129.30000000000001</v>
      </c>
      <c r="G156" s="78">
        <v>172.4</v>
      </c>
    </row>
    <row r="157" spans="1:7" x14ac:dyDescent="0.2">
      <c r="A157" s="76">
        <v>86.6</v>
      </c>
      <c r="B157" s="77">
        <v>43.3</v>
      </c>
      <c r="C157" s="77">
        <v>64.95</v>
      </c>
      <c r="D157" s="77">
        <v>21.65</v>
      </c>
      <c r="E157" s="77">
        <v>32.450000000000003</v>
      </c>
      <c r="F157" s="77">
        <v>129.9</v>
      </c>
      <c r="G157" s="78">
        <v>173.2</v>
      </c>
    </row>
    <row r="158" spans="1:7" x14ac:dyDescent="0.2">
      <c r="A158" s="76">
        <v>87</v>
      </c>
      <c r="B158" s="77">
        <v>43.5</v>
      </c>
      <c r="C158" s="77">
        <v>65.25</v>
      </c>
      <c r="D158" s="77">
        <v>21.75</v>
      </c>
      <c r="E158" s="77">
        <v>32.599999999999994</v>
      </c>
      <c r="F158" s="77">
        <v>130.5</v>
      </c>
      <c r="G158" s="78">
        <v>174</v>
      </c>
    </row>
    <row r="159" spans="1:7" x14ac:dyDescent="0.2">
      <c r="A159" s="76">
        <v>87.4</v>
      </c>
      <c r="B159" s="77">
        <v>43.7</v>
      </c>
      <c r="C159" s="77">
        <v>65.55</v>
      </c>
      <c r="D159" s="77">
        <v>21.85</v>
      </c>
      <c r="E159" s="77">
        <v>32.75</v>
      </c>
      <c r="F159" s="77">
        <v>131.1</v>
      </c>
      <c r="G159" s="78">
        <v>174.8</v>
      </c>
    </row>
    <row r="160" spans="1:7" x14ac:dyDescent="0.2">
      <c r="A160" s="76">
        <v>88</v>
      </c>
      <c r="B160" s="77">
        <v>44</v>
      </c>
      <c r="C160" s="77">
        <v>66</v>
      </c>
      <c r="D160" s="77">
        <v>22</v>
      </c>
      <c r="E160" s="77">
        <v>33</v>
      </c>
      <c r="F160" s="77">
        <v>132</v>
      </c>
      <c r="G160" s="78">
        <v>176</v>
      </c>
    </row>
    <row r="161" spans="1:7" x14ac:dyDescent="0.2">
      <c r="A161" s="76">
        <v>88.5</v>
      </c>
      <c r="B161" s="77">
        <v>44.25</v>
      </c>
      <c r="C161" s="77">
        <v>66.349999999999994</v>
      </c>
      <c r="D161" s="77">
        <v>22.1</v>
      </c>
      <c r="E161" s="77">
        <v>33.15</v>
      </c>
      <c r="F161" s="77">
        <v>132.69999999999999</v>
      </c>
      <c r="G161" s="78">
        <v>177</v>
      </c>
    </row>
    <row r="162" spans="1:7" x14ac:dyDescent="0.2">
      <c r="A162" s="76">
        <v>88.8</v>
      </c>
      <c r="B162" s="77">
        <v>44.4</v>
      </c>
      <c r="C162" s="77">
        <v>66.599999999999994</v>
      </c>
      <c r="D162" s="77">
        <v>22.200000000000003</v>
      </c>
      <c r="E162" s="77">
        <v>33.299999999999997</v>
      </c>
      <c r="F162" s="77">
        <v>133.19999999999999</v>
      </c>
      <c r="G162" s="78">
        <v>177.6</v>
      </c>
    </row>
    <row r="163" spans="1:7" x14ac:dyDescent="0.2">
      <c r="A163" s="76">
        <v>89.1</v>
      </c>
      <c r="B163" s="77">
        <v>44.55</v>
      </c>
      <c r="C163" s="77">
        <v>66.8</v>
      </c>
      <c r="D163" s="77">
        <v>22.25</v>
      </c>
      <c r="E163" s="77">
        <v>33.4</v>
      </c>
      <c r="F163" s="77">
        <v>133.6</v>
      </c>
      <c r="G163" s="78">
        <v>178.2</v>
      </c>
    </row>
    <row r="164" spans="1:7" x14ac:dyDescent="0.2">
      <c r="A164" s="76">
        <v>89.4</v>
      </c>
      <c r="B164" s="77">
        <v>44.7</v>
      </c>
      <c r="C164" s="77">
        <v>67.05</v>
      </c>
      <c r="D164" s="77">
        <v>22.349999999999998</v>
      </c>
      <c r="E164" s="77">
        <v>33.5</v>
      </c>
      <c r="F164" s="77">
        <v>134.1</v>
      </c>
      <c r="G164" s="78">
        <v>178.8</v>
      </c>
    </row>
    <row r="165" spans="1:7" x14ac:dyDescent="0.2">
      <c r="A165" s="76">
        <v>89.9</v>
      </c>
      <c r="B165" s="77">
        <v>44.95</v>
      </c>
      <c r="C165" s="77">
        <v>67.400000000000006</v>
      </c>
      <c r="D165" s="77">
        <v>22.450000000000003</v>
      </c>
      <c r="E165" s="77">
        <v>33.700000000000003</v>
      </c>
      <c r="F165" s="77">
        <v>134.80000000000001</v>
      </c>
      <c r="G165" s="78">
        <v>179.8</v>
      </c>
    </row>
    <row r="166" spans="1:7" x14ac:dyDescent="0.2">
      <c r="A166" s="76">
        <v>90.4</v>
      </c>
      <c r="B166" s="77">
        <v>45.2</v>
      </c>
      <c r="C166" s="77">
        <v>67.8</v>
      </c>
      <c r="D166" s="77">
        <v>22.599999999999998</v>
      </c>
      <c r="E166" s="77">
        <v>33.9</v>
      </c>
      <c r="F166" s="77">
        <v>135.6</v>
      </c>
      <c r="G166" s="78">
        <v>180.8</v>
      </c>
    </row>
    <row r="167" spans="1:7" x14ac:dyDescent="0.2">
      <c r="A167" s="76">
        <v>91</v>
      </c>
      <c r="B167" s="77">
        <v>45.5</v>
      </c>
      <c r="C167" s="77">
        <v>68.25</v>
      </c>
      <c r="D167" s="77">
        <v>22.75</v>
      </c>
      <c r="E167" s="77">
        <v>34.1</v>
      </c>
      <c r="F167" s="77">
        <v>136.5</v>
      </c>
      <c r="G167" s="78">
        <v>182</v>
      </c>
    </row>
    <row r="168" spans="1:7" x14ac:dyDescent="0.2">
      <c r="A168" s="76">
        <v>91.4</v>
      </c>
      <c r="B168" s="77">
        <v>45.7</v>
      </c>
      <c r="C168" s="77">
        <v>68.550000000000011</v>
      </c>
      <c r="D168" s="77">
        <v>22.85</v>
      </c>
      <c r="E168" s="77">
        <v>34.25</v>
      </c>
      <c r="F168" s="77">
        <v>137.10000000000002</v>
      </c>
      <c r="G168" s="78">
        <v>182.8</v>
      </c>
    </row>
    <row r="169" spans="1:7" x14ac:dyDescent="0.2">
      <c r="A169" s="76">
        <v>91.8</v>
      </c>
      <c r="B169" s="77">
        <v>45.9</v>
      </c>
      <c r="C169" s="77">
        <v>68.849999999999994</v>
      </c>
      <c r="D169" s="77">
        <v>22.95</v>
      </c>
      <c r="E169" s="77">
        <v>34.4</v>
      </c>
      <c r="F169" s="77">
        <v>137.69999999999999</v>
      </c>
      <c r="G169" s="78">
        <v>183.6</v>
      </c>
    </row>
    <row r="170" spans="1:7" x14ac:dyDescent="0.2">
      <c r="A170" s="76">
        <v>92.2</v>
      </c>
      <c r="B170" s="77">
        <v>46.1</v>
      </c>
      <c r="C170" s="77">
        <v>69.150000000000006</v>
      </c>
      <c r="D170" s="77">
        <v>23.05</v>
      </c>
      <c r="E170" s="77">
        <v>34.549999999999997</v>
      </c>
      <c r="F170" s="77">
        <v>138.30000000000001</v>
      </c>
      <c r="G170" s="78">
        <v>184.4</v>
      </c>
    </row>
    <row r="171" spans="1:7" x14ac:dyDescent="0.2">
      <c r="A171" s="76">
        <v>92.5</v>
      </c>
      <c r="B171" s="77">
        <v>46.25</v>
      </c>
      <c r="C171" s="77">
        <v>69.349999999999994</v>
      </c>
      <c r="D171" s="77">
        <v>23.1</v>
      </c>
      <c r="E171" s="77">
        <v>34.65</v>
      </c>
      <c r="F171" s="77">
        <v>138.69999999999999</v>
      </c>
      <c r="G171" s="78">
        <v>185</v>
      </c>
    </row>
    <row r="172" spans="1:7" x14ac:dyDescent="0.2">
      <c r="A172" s="76">
        <v>93</v>
      </c>
      <c r="B172" s="77">
        <v>46.5</v>
      </c>
      <c r="C172" s="77">
        <v>69.75</v>
      </c>
      <c r="D172" s="77">
        <v>23.25</v>
      </c>
      <c r="E172" s="77">
        <v>34.85</v>
      </c>
      <c r="F172" s="77">
        <v>139.5</v>
      </c>
      <c r="G172" s="78">
        <v>186</v>
      </c>
    </row>
    <row r="173" spans="1:7" x14ac:dyDescent="0.2">
      <c r="A173" s="76">
        <v>93.3</v>
      </c>
      <c r="B173" s="77">
        <v>46.65</v>
      </c>
      <c r="C173" s="77">
        <v>69.95</v>
      </c>
      <c r="D173" s="77">
        <v>23.3</v>
      </c>
      <c r="E173" s="77">
        <v>34.950000000000003</v>
      </c>
      <c r="F173" s="77">
        <v>139.9</v>
      </c>
      <c r="G173" s="78">
        <v>186.6</v>
      </c>
    </row>
    <row r="174" spans="1:7" x14ac:dyDescent="0.2">
      <c r="A174" s="76">
        <v>93.6</v>
      </c>
      <c r="B174" s="77">
        <v>46.8</v>
      </c>
      <c r="C174" s="77">
        <v>70.199999999999989</v>
      </c>
      <c r="D174" s="77">
        <v>23.4</v>
      </c>
      <c r="E174" s="77">
        <v>35.099999999999994</v>
      </c>
      <c r="F174" s="77">
        <v>140.39999999999998</v>
      </c>
      <c r="G174" s="78">
        <v>187.2</v>
      </c>
    </row>
    <row r="175" spans="1:7" x14ac:dyDescent="0.2">
      <c r="A175" s="76">
        <v>94.1</v>
      </c>
      <c r="B175" s="77">
        <v>47.05</v>
      </c>
      <c r="C175" s="77">
        <v>70.55</v>
      </c>
      <c r="D175" s="77">
        <v>23.5</v>
      </c>
      <c r="E175" s="77">
        <v>35.25</v>
      </c>
      <c r="F175" s="77">
        <v>141.1</v>
      </c>
      <c r="G175" s="78">
        <v>188.2</v>
      </c>
    </row>
    <row r="176" spans="1:7" x14ac:dyDescent="0.2">
      <c r="A176" s="76">
        <v>94.6</v>
      </c>
      <c r="B176" s="77">
        <v>47.3</v>
      </c>
      <c r="C176" s="77">
        <v>70.95</v>
      </c>
      <c r="D176" s="77">
        <v>23.650000000000002</v>
      </c>
      <c r="E176" s="77">
        <v>35.450000000000003</v>
      </c>
      <c r="F176" s="77">
        <v>141.9</v>
      </c>
      <c r="G176" s="78">
        <v>189.2</v>
      </c>
    </row>
    <row r="177" spans="1:7" x14ac:dyDescent="0.2">
      <c r="A177" s="76">
        <v>94.9</v>
      </c>
      <c r="B177" s="77">
        <v>47.45</v>
      </c>
      <c r="C177" s="77">
        <v>71.150000000000006</v>
      </c>
      <c r="D177" s="77">
        <v>23.700000000000003</v>
      </c>
      <c r="E177" s="77">
        <v>35.550000000000004</v>
      </c>
      <c r="F177" s="77">
        <v>142.30000000000001</v>
      </c>
      <c r="G177" s="78">
        <v>189.8</v>
      </c>
    </row>
    <row r="178" spans="1:7" x14ac:dyDescent="0.2">
      <c r="A178" s="76">
        <v>95.4</v>
      </c>
      <c r="B178" s="77">
        <v>47.7</v>
      </c>
      <c r="C178" s="77">
        <v>71.55</v>
      </c>
      <c r="D178" s="77">
        <v>23.849999999999998</v>
      </c>
      <c r="E178" s="77">
        <v>35.75</v>
      </c>
      <c r="F178" s="77">
        <v>143.1</v>
      </c>
      <c r="G178" s="78">
        <v>190.8</v>
      </c>
    </row>
    <row r="179" spans="1:7" x14ac:dyDescent="0.2">
      <c r="A179" s="76">
        <v>95.8</v>
      </c>
      <c r="B179" s="77">
        <v>47.9</v>
      </c>
      <c r="C179" s="77">
        <v>71.849999999999994</v>
      </c>
      <c r="D179" s="77">
        <v>23.95</v>
      </c>
      <c r="E179" s="77">
        <v>35.9</v>
      </c>
      <c r="F179" s="77">
        <v>143.69999999999999</v>
      </c>
      <c r="G179" s="78">
        <v>191.6</v>
      </c>
    </row>
    <row r="180" spans="1:7" x14ac:dyDescent="0.2">
      <c r="A180" s="76">
        <v>96.3</v>
      </c>
      <c r="B180" s="77">
        <v>48.15</v>
      </c>
      <c r="C180" s="77">
        <v>72.2</v>
      </c>
      <c r="D180" s="77">
        <v>24.049999999999997</v>
      </c>
      <c r="E180" s="77">
        <v>36.1</v>
      </c>
      <c r="F180" s="77">
        <v>144.4</v>
      </c>
      <c r="G180" s="78">
        <v>192.6</v>
      </c>
    </row>
    <row r="181" spans="1:7" x14ac:dyDescent="0.2">
      <c r="A181" s="76">
        <v>96.6</v>
      </c>
      <c r="B181" s="77">
        <v>48.3</v>
      </c>
      <c r="C181" s="77">
        <v>72.45</v>
      </c>
      <c r="D181" s="77">
        <v>24.15</v>
      </c>
      <c r="E181" s="77">
        <v>36.200000000000003</v>
      </c>
      <c r="F181" s="77">
        <v>144.9</v>
      </c>
      <c r="G181" s="78">
        <v>193.2</v>
      </c>
    </row>
    <row r="182" spans="1:7" x14ac:dyDescent="0.2">
      <c r="A182" s="76">
        <v>97</v>
      </c>
      <c r="B182" s="77">
        <v>48.5</v>
      </c>
      <c r="C182" s="77">
        <v>72.75</v>
      </c>
      <c r="D182" s="77">
        <v>24.25</v>
      </c>
      <c r="E182" s="77">
        <v>36.349999999999994</v>
      </c>
      <c r="F182" s="77">
        <v>145.5</v>
      </c>
      <c r="G182" s="78">
        <v>194</v>
      </c>
    </row>
    <row r="183" spans="1:7" x14ac:dyDescent="0.2">
      <c r="A183" s="76">
        <v>97.4</v>
      </c>
      <c r="B183" s="77">
        <v>48.7</v>
      </c>
      <c r="C183" s="77">
        <v>73.05</v>
      </c>
      <c r="D183" s="77">
        <v>24.35</v>
      </c>
      <c r="E183" s="77">
        <v>36.5</v>
      </c>
      <c r="F183" s="77">
        <v>146.1</v>
      </c>
      <c r="G183" s="78">
        <v>194.8</v>
      </c>
    </row>
    <row r="184" spans="1:7" x14ac:dyDescent="0.2">
      <c r="A184" s="76">
        <v>97.8</v>
      </c>
      <c r="B184" s="77">
        <v>48.9</v>
      </c>
      <c r="C184" s="77">
        <v>73.349999999999994</v>
      </c>
      <c r="D184" s="77">
        <v>24.45</v>
      </c>
      <c r="E184" s="77">
        <v>36.65</v>
      </c>
      <c r="F184" s="77">
        <v>146.69999999999999</v>
      </c>
      <c r="G184" s="78">
        <v>195.6</v>
      </c>
    </row>
    <row r="185" spans="1:7" x14ac:dyDescent="0.2">
      <c r="A185" s="76">
        <v>98.4</v>
      </c>
      <c r="B185" s="77">
        <v>49.2</v>
      </c>
      <c r="C185" s="77">
        <v>73.8</v>
      </c>
      <c r="D185" s="77">
        <v>24.6</v>
      </c>
      <c r="E185" s="77">
        <v>36.9</v>
      </c>
      <c r="F185" s="77">
        <v>147.6</v>
      </c>
      <c r="G185" s="78">
        <v>196.8</v>
      </c>
    </row>
    <row r="186" spans="1:7" x14ac:dyDescent="0.2">
      <c r="A186" s="76">
        <v>98.7</v>
      </c>
      <c r="B186" s="77">
        <v>49.35</v>
      </c>
      <c r="C186" s="77">
        <v>74</v>
      </c>
      <c r="D186" s="77">
        <v>24.65</v>
      </c>
      <c r="E186" s="77">
        <v>37</v>
      </c>
      <c r="F186" s="77">
        <v>148</v>
      </c>
      <c r="G186" s="78">
        <v>197.4</v>
      </c>
    </row>
    <row r="187" spans="1:7" x14ac:dyDescent="0.2">
      <c r="A187" s="76">
        <v>99</v>
      </c>
      <c r="B187" s="77">
        <v>49.5</v>
      </c>
      <c r="C187" s="77">
        <v>74.25</v>
      </c>
      <c r="D187" s="77">
        <v>24.75</v>
      </c>
      <c r="E187" s="77">
        <v>37.1</v>
      </c>
      <c r="F187" s="77">
        <v>148.5</v>
      </c>
      <c r="G187" s="78">
        <v>198</v>
      </c>
    </row>
    <row r="188" spans="1:7" x14ac:dyDescent="0.2">
      <c r="A188" s="76">
        <v>99.5</v>
      </c>
      <c r="B188" s="77">
        <v>49.75</v>
      </c>
      <c r="C188" s="77">
        <v>74.599999999999994</v>
      </c>
      <c r="D188" s="77">
        <v>24.849999999999998</v>
      </c>
      <c r="E188" s="77">
        <v>37.299999999999997</v>
      </c>
      <c r="F188" s="77">
        <v>149.19999999999999</v>
      </c>
      <c r="G188" s="78">
        <v>199</v>
      </c>
    </row>
    <row r="189" spans="1:7" x14ac:dyDescent="0.2">
      <c r="A189" s="76">
        <v>99.8</v>
      </c>
      <c r="B189" s="77">
        <v>49.9</v>
      </c>
      <c r="C189" s="77">
        <v>74.850000000000009</v>
      </c>
      <c r="D189" s="77">
        <v>24.950000000000003</v>
      </c>
      <c r="E189" s="77">
        <v>37.400000000000006</v>
      </c>
      <c r="F189" s="77">
        <v>149.70000000000002</v>
      </c>
      <c r="G189" s="78">
        <v>199.6</v>
      </c>
    </row>
    <row r="190" spans="1:7" x14ac:dyDescent="0.2">
      <c r="A190" s="76">
        <v>100.5</v>
      </c>
      <c r="B190" s="77">
        <v>50.25</v>
      </c>
      <c r="C190" s="77">
        <v>75.349999999999994</v>
      </c>
      <c r="D190" s="77">
        <v>25.099999999999998</v>
      </c>
      <c r="E190" s="77">
        <v>37.65</v>
      </c>
      <c r="F190" s="77">
        <v>150.69999999999999</v>
      </c>
      <c r="G190" s="78">
        <v>201</v>
      </c>
    </row>
    <row r="191" spans="1:7" x14ac:dyDescent="0.2">
      <c r="A191" s="76">
        <v>101</v>
      </c>
      <c r="B191" s="77">
        <v>50.5</v>
      </c>
      <c r="C191" s="77">
        <v>75.75</v>
      </c>
      <c r="D191" s="77">
        <v>25.25</v>
      </c>
      <c r="E191" s="77">
        <v>37.85</v>
      </c>
      <c r="F191" s="77">
        <v>151.5</v>
      </c>
      <c r="G191" s="78">
        <v>202</v>
      </c>
    </row>
    <row r="192" spans="1:7" x14ac:dyDescent="0.2">
      <c r="A192" s="76">
        <v>101.3</v>
      </c>
      <c r="B192" s="77">
        <v>50.65</v>
      </c>
      <c r="C192" s="77">
        <v>75.95</v>
      </c>
      <c r="D192" s="77">
        <v>25.299999999999997</v>
      </c>
      <c r="E192" s="77">
        <v>37.950000000000003</v>
      </c>
      <c r="F192" s="77">
        <v>151.9</v>
      </c>
      <c r="G192" s="78">
        <v>202.6</v>
      </c>
    </row>
    <row r="193" spans="1:7" x14ac:dyDescent="0.2">
      <c r="A193" s="76">
        <v>101.6</v>
      </c>
      <c r="B193" s="77">
        <v>50.8</v>
      </c>
      <c r="C193" s="77">
        <v>76.2</v>
      </c>
      <c r="D193" s="77">
        <v>25.4</v>
      </c>
      <c r="E193" s="77">
        <v>38.1</v>
      </c>
      <c r="F193" s="77">
        <v>152.4</v>
      </c>
      <c r="G193" s="78">
        <v>203.2</v>
      </c>
    </row>
    <row r="194" spans="1:7" x14ac:dyDescent="0.2">
      <c r="A194" s="76">
        <v>102.2</v>
      </c>
      <c r="B194" s="77">
        <v>51.1</v>
      </c>
      <c r="C194" s="77">
        <v>76.650000000000006</v>
      </c>
      <c r="D194" s="77">
        <v>25.55</v>
      </c>
      <c r="E194" s="77">
        <v>38.299999999999997</v>
      </c>
      <c r="F194" s="77">
        <v>153.30000000000001</v>
      </c>
      <c r="G194" s="78">
        <v>204.4</v>
      </c>
    </row>
    <row r="195" spans="1:7" x14ac:dyDescent="0.2">
      <c r="A195" s="76">
        <v>102.6</v>
      </c>
      <c r="B195" s="77">
        <v>51.3</v>
      </c>
      <c r="C195" s="77">
        <v>76.95</v>
      </c>
      <c r="D195" s="77">
        <v>25.65</v>
      </c>
      <c r="E195" s="77">
        <v>38.450000000000003</v>
      </c>
      <c r="F195" s="77">
        <v>153.9</v>
      </c>
      <c r="G195" s="78">
        <v>205.2</v>
      </c>
    </row>
    <row r="196" spans="1:7" x14ac:dyDescent="0.2">
      <c r="A196" s="76">
        <v>102.9</v>
      </c>
      <c r="B196" s="77">
        <v>51.45</v>
      </c>
      <c r="C196" s="77">
        <v>77.150000000000006</v>
      </c>
      <c r="D196" s="77">
        <v>25.7</v>
      </c>
      <c r="E196" s="77">
        <v>38.549999999999997</v>
      </c>
      <c r="F196" s="77">
        <v>154.30000000000001</v>
      </c>
      <c r="G196" s="78">
        <v>205.8</v>
      </c>
    </row>
    <row r="197" spans="1:7" x14ac:dyDescent="0.2">
      <c r="A197" s="76">
        <v>103.2</v>
      </c>
      <c r="B197" s="77">
        <v>51.6</v>
      </c>
      <c r="C197" s="77">
        <v>77.400000000000006</v>
      </c>
      <c r="D197" s="77">
        <v>25.8</v>
      </c>
      <c r="E197" s="77">
        <v>38.700000000000003</v>
      </c>
      <c r="F197" s="77">
        <v>154.80000000000001</v>
      </c>
      <c r="G197" s="78">
        <v>206.4</v>
      </c>
    </row>
    <row r="198" spans="1:7" x14ac:dyDescent="0.2">
      <c r="A198" s="76">
        <v>103.5</v>
      </c>
      <c r="B198" s="77">
        <v>51.75</v>
      </c>
      <c r="C198" s="77">
        <v>77.599999999999994</v>
      </c>
      <c r="D198" s="77">
        <v>25.85</v>
      </c>
      <c r="E198" s="77">
        <v>38.799999999999997</v>
      </c>
      <c r="F198" s="77">
        <v>155.19999999999999</v>
      </c>
      <c r="G198" s="78">
        <v>207</v>
      </c>
    </row>
    <row r="199" spans="1:7" x14ac:dyDescent="0.2">
      <c r="A199" s="76">
        <v>103.8</v>
      </c>
      <c r="B199" s="77">
        <v>51.9</v>
      </c>
      <c r="C199" s="77">
        <v>77.849999999999994</v>
      </c>
      <c r="D199" s="77">
        <v>25.950000000000003</v>
      </c>
      <c r="E199" s="77">
        <v>38.9</v>
      </c>
      <c r="F199" s="77">
        <v>155.69999999999999</v>
      </c>
      <c r="G199" s="78">
        <v>207.6</v>
      </c>
    </row>
    <row r="200" spans="1:7" x14ac:dyDescent="0.2">
      <c r="A200" s="76">
        <v>104.2</v>
      </c>
      <c r="B200" s="77">
        <v>52.1</v>
      </c>
      <c r="C200" s="77">
        <v>78.150000000000006</v>
      </c>
      <c r="D200" s="77">
        <v>26.05</v>
      </c>
      <c r="E200" s="77">
        <v>39.049999999999997</v>
      </c>
      <c r="F200" s="77">
        <v>156.30000000000001</v>
      </c>
      <c r="G200" s="78">
        <v>208.4</v>
      </c>
    </row>
    <row r="201" spans="1:7" x14ac:dyDescent="0.2">
      <c r="A201" s="76">
        <v>104.6</v>
      </c>
      <c r="B201" s="77">
        <v>52.3</v>
      </c>
      <c r="C201" s="77">
        <v>78.45</v>
      </c>
      <c r="D201" s="77">
        <v>26.150000000000002</v>
      </c>
      <c r="E201" s="77">
        <v>39.200000000000003</v>
      </c>
      <c r="F201" s="77">
        <v>156.9</v>
      </c>
      <c r="G201" s="78">
        <v>209.2</v>
      </c>
    </row>
    <row r="202" spans="1:7" x14ac:dyDescent="0.2">
      <c r="A202" s="76">
        <v>105.3</v>
      </c>
      <c r="B202" s="77">
        <v>52.65</v>
      </c>
      <c r="C202" s="77">
        <v>78.949999999999989</v>
      </c>
      <c r="D202" s="77">
        <v>26.299999999999997</v>
      </c>
      <c r="E202" s="77">
        <v>39.449999999999996</v>
      </c>
      <c r="F202" s="77">
        <v>157.89999999999998</v>
      </c>
      <c r="G202" s="78">
        <v>210.6</v>
      </c>
    </row>
    <row r="203" spans="1:7" x14ac:dyDescent="0.2">
      <c r="A203" s="76">
        <v>105.9</v>
      </c>
      <c r="B203" s="77">
        <v>52.95</v>
      </c>
      <c r="C203" s="77">
        <v>79.400000000000006</v>
      </c>
      <c r="D203" s="77">
        <v>26.45</v>
      </c>
      <c r="E203" s="77">
        <v>39.700000000000003</v>
      </c>
      <c r="F203" s="77">
        <v>158.80000000000001</v>
      </c>
      <c r="G203" s="78">
        <v>211.8</v>
      </c>
    </row>
    <row r="204" spans="1:7" x14ac:dyDescent="0.2">
      <c r="A204" s="76">
        <v>106.6</v>
      </c>
      <c r="B204" s="77">
        <v>53.3</v>
      </c>
      <c r="C204" s="77">
        <v>79.95</v>
      </c>
      <c r="D204" s="77">
        <v>26.65</v>
      </c>
      <c r="E204" s="77">
        <v>39.950000000000003</v>
      </c>
      <c r="F204" s="77">
        <v>159.9</v>
      </c>
      <c r="G204" s="78">
        <v>213.2</v>
      </c>
    </row>
    <row r="205" spans="1:7" x14ac:dyDescent="0.2">
      <c r="A205" s="76">
        <v>106.9</v>
      </c>
      <c r="B205" s="77">
        <v>53.45</v>
      </c>
      <c r="C205" s="77">
        <v>80.150000000000006</v>
      </c>
      <c r="D205" s="77">
        <v>26.7</v>
      </c>
      <c r="E205" s="77">
        <v>40.049999999999997</v>
      </c>
      <c r="F205" s="77">
        <v>160.30000000000001</v>
      </c>
      <c r="G205" s="78">
        <v>213.8</v>
      </c>
    </row>
    <row r="206" spans="1:7" x14ac:dyDescent="0.2">
      <c r="A206" s="76">
        <v>107.2</v>
      </c>
      <c r="B206" s="77">
        <v>53.6</v>
      </c>
      <c r="C206" s="77">
        <v>80.399999999999991</v>
      </c>
      <c r="D206" s="77">
        <v>26.8</v>
      </c>
      <c r="E206" s="77">
        <v>40.199999999999996</v>
      </c>
      <c r="F206" s="77">
        <v>160.79999999999998</v>
      </c>
      <c r="G206" s="78">
        <v>214.4</v>
      </c>
    </row>
    <row r="207" spans="1:7" x14ac:dyDescent="0.2">
      <c r="A207" s="76">
        <v>107.5</v>
      </c>
      <c r="B207" s="77">
        <v>53.75</v>
      </c>
      <c r="C207" s="77">
        <v>80.600000000000009</v>
      </c>
      <c r="D207" s="77">
        <v>26.85</v>
      </c>
      <c r="E207" s="77">
        <v>40.300000000000004</v>
      </c>
      <c r="F207" s="77">
        <v>161.20000000000002</v>
      </c>
      <c r="G207" s="78">
        <v>215</v>
      </c>
    </row>
    <row r="208" spans="1:7" x14ac:dyDescent="0.2">
      <c r="A208" s="76">
        <v>107.8</v>
      </c>
      <c r="B208" s="77">
        <v>53.9</v>
      </c>
      <c r="C208" s="77">
        <v>80.850000000000009</v>
      </c>
      <c r="D208" s="77">
        <v>26.95</v>
      </c>
      <c r="E208" s="77">
        <v>40.4</v>
      </c>
      <c r="F208" s="77">
        <v>161.70000000000002</v>
      </c>
      <c r="G208" s="78">
        <v>215.6</v>
      </c>
    </row>
    <row r="209" spans="1:7" x14ac:dyDescent="0.2">
      <c r="A209" s="76">
        <v>108.2</v>
      </c>
      <c r="B209" s="77">
        <v>54.1</v>
      </c>
      <c r="C209" s="77">
        <v>81.150000000000006</v>
      </c>
      <c r="D209" s="77">
        <v>27.05</v>
      </c>
      <c r="E209" s="77">
        <v>40.549999999999997</v>
      </c>
      <c r="F209" s="77">
        <v>162.30000000000001</v>
      </c>
      <c r="G209" s="78">
        <v>216.4</v>
      </c>
    </row>
    <row r="210" spans="1:7" x14ac:dyDescent="0.2">
      <c r="A210" s="76">
        <v>108.5</v>
      </c>
      <c r="B210" s="77">
        <v>54.25</v>
      </c>
      <c r="C210" s="77">
        <v>81.349999999999994</v>
      </c>
      <c r="D210" s="77">
        <v>27.1</v>
      </c>
      <c r="E210" s="77">
        <v>40.650000000000006</v>
      </c>
      <c r="F210" s="77">
        <v>162.69999999999999</v>
      </c>
      <c r="G210" s="78">
        <v>217</v>
      </c>
    </row>
    <row r="211" spans="1:7" x14ac:dyDescent="0.2">
      <c r="A211" s="76">
        <v>109</v>
      </c>
      <c r="B211" s="77">
        <v>54.5</v>
      </c>
      <c r="C211" s="77">
        <v>81.75</v>
      </c>
      <c r="D211" s="77">
        <v>27.25</v>
      </c>
      <c r="E211" s="77">
        <v>40.85</v>
      </c>
      <c r="F211" s="77">
        <v>163.5</v>
      </c>
      <c r="G211" s="78">
        <v>218</v>
      </c>
    </row>
    <row r="212" spans="1:7" x14ac:dyDescent="0.2">
      <c r="A212" s="76">
        <v>109.4</v>
      </c>
      <c r="B212" s="77">
        <v>54.7</v>
      </c>
      <c r="C212" s="77">
        <v>82.05</v>
      </c>
      <c r="D212" s="77">
        <v>27.349999999999998</v>
      </c>
      <c r="E212" s="77">
        <v>41</v>
      </c>
      <c r="F212" s="77">
        <v>164.1</v>
      </c>
      <c r="G212" s="78">
        <v>218.8</v>
      </c>
    </row>
    <row r="213" spans="1:7" x14ac:dyDescent="0.2">
      <c r="A213" s="76">
        <v>109.8</v>
      </c>
      <c r="B213" s="77">
        <v>54.9</v>
      </c>
      <c r="C213" s="77">
        <v>82.35</v>
      </c>
      <c r="D213" s="77">
        <v>27.450000000000003</v>
      </c>
      <c r="E213" s="77">
        <v>41.150000000000006</v>
      </c>
      <c r="F213" s="77">
        <v>164.7</v>
      </c>
      <c r="G213" s="78">
        <v>219.6</v>
      </c>
    </row>
    <row r="214" spans="1:7" x14ac:dyDescent="0.2">
      <c r="A214" s="76">
        <v>110.2</v>
      </c>
      <c r="B214" s="77">
        <v>55.1</v>
      </c>
      <c r="C214" s="77">
        <v>82.65</v>
      </c>
      <c r="D214" s="77">
        <v>27.549999999999997</v>
      </c>
      <c r="E214" s="77">
        <v>41.3</v>
      </c>
      <c r="F214" s="77">
        <v>165.3</v>
      </c>
      <c r="G214" s="78">
        <v>220.4</v>
      </c>
    </row>
    <row r="215" spans="1:7" x14ac:dyDescent="0.2">
      <c r="A215" s="76">
        <v>110.6</v>
      </c>
      <c r="B215" s="77">
        <v>55.3</v>
      </c>
      <c r="C215" s="77">
        <v>82.95</v>
      </c>
      <c r="D215" s="77">
        <v>27.650000000000002</v>
      </c>
      <c r="E215" s="77">
        <v>41.449999999999996</v>
      </c>
      <c r="F215" s="77">
        <v>165.9</v>
      </c>
      <c r="G215" s="78">
        <v>221.2</v>
      </c>
    </row>
    <row r="216" spans="1:7" x14ac:dyDescent="0.2">
      <c r="A216" s="76">
        <v>111.2</v>
      </c>
      <c r="B216" s="77">
        <v>55.6</v>
      </c>
      <c r="C216" s="77">
        <v>83.4</v>
      </c>
      <c r="D216" s="77">
        <v>27.799999999999997</v>
      </c>
      <c r="E216" s="77">
        <v>41.7</v>
      </c>
      <c r="F216" s="77">
        <v>166.8</v>
      </c>
      <c r="G216" s="78">
        <v>222.4</v>
      </c>
    </row>
    <row r="217" spans="1:7" x14ac:dyDescent="0.2">
      <c r="A217" s="76">
        <v>111.5</v>
      </c>
      <c r="B217" s="77">
        <v>55.75</v>
      </c>
      <c r="C217" s="77">
        <v>83.6</v>
      </c>
      <c r="D217" s="77">
        <v>27.85</v>
      </c>
      <c r="E217" s="77">
        <v>41.8</v>
      </c>
      <c r="F217" s="77">
        <v>167.2</v>
      </c>
      <c r="G217" s="78">
        <v>223</v>
      </c>
    </row>
    <row r="218" spans="1:7" x14ac:dyDescent="0.2">
      <c r="A218" s="76">
        <v>112</v>
      </c>
      <c r="B218" s="77">
        <v>56</v>
      </c>
      <c r="C218" s="77">
        <v>84</v>
      </c>
      <c r="D218" s="77">
        <v>28</v>
      </c>
      <c r="E218" s="77">
        <v>42</v>
      </c>
      <c r="F218" s="77">
        <v>168</v>
      </c>
      <c r="G218" s="78">
        <v>224</v>
      </c>
    </row>
    <row r="219" spans="1:7" x14ac:dyDescent="0.2">
      <c r="A219" s="76">
        <v>112.5</v>
      </c>
      <c r="B219" s="77">
        <v>56.25</v>
      </c>
      <c r="C219" s="77">
        <v>84.350000000000009</v>
      </c>
      <c r="D219" s="77">
        <v>28.1</v>
      </c>
      <c r="E219" s="77">
        <v>42.15</v>
      </c>
      <c r="F219" s="77">
        <v>168.70000000000002</v>
      </c>
      <c r="G219" s="78">
        <v>225</v>
      </c>
    </row>
    <row r="220" spans="1:7" x14ac:dyDescent="0.2">
      <c r="A220" s="76">
        <v>113</v>
      </c>
      <c r="B220" s="77">
        <v>56.5</v>
      </c>
      <c r="C220" s="77">
        <v>84.75</v>
      </c>
      <c r="D220" s="77">
        <v>28.25</v>
      </c>
      <c r="E220" s="77">
        <v>42.35</v>
      </c>
      <c r="F220" s="77">
        <v>169.5</v>
      </c>
      <c r="G220" s="78">
        <v>226</v>
      </c>
    </row>
    <row r="221" spans="1:7" x14ac:dyDescent="0.2">
      <c r="A221" s="76">
        <v>113.4</v>
      </c>
      <c r="B221" s="77">
        <v>56.7</v>
      </c>
      <c r="C221" s="77">
        <v>85.050000000000011</v>
      </c>
      <c r="D221" s="77">
        <v>28.35</v>
      </c>
      <c r="E221" s="77">
        <v>42.5</v>
      </c>
      <c r="F221" s="77">
        <v>170.10000000000002</v>
      </c>
      <c r="G221" s="78">
        <v>226.8</v>
      </c>
    </row>
    <row r="222" spans="1:7" x14ac:dyDescent="0.2">
      <c r="A222" s="76">
        <v>113.8</v>
      </c>
      <c r="B222" s="77">
        <v>56.9</v>
      </c>
      <c r="C222" s="77">
        <v>85.35</v>
      </c>
      <c r="D222" s="77">
        <v>28.450000000000003</v>
      </c>
      <c r="E222" s="77">
        <v>42.65</v>
      </c>
      <c r="F222" s="77">
        <v>170.7</v>
      </c>
      <c r="G222" s="78">
        <v>227.6</v>
      </c>
    </row>
    <row r="223" spans="1:7" x14ac:dyDescent="0.2">
      <c r="A223" s="76">
        <v>114.1</v>
      </c>
      <c r="B223" s="77">
        <v>57.05</v>
      </c>
      <c r="C223" s="77">
        <v>85.55</v>
      </c>
      <c r="D223" s="77">
        <v>28.5</v>
      </c>
      <c r="E223" s="77">
        <v>42.75</v>
      </c>
      <c r="F223" s="77">
        <v>171.1</v>
      </c>
      <c r="G223" s="78">
        <v>228.2</v>
      </c>
    </row>
    <row r="224" spans="1:7" x14ac:dyDescent="0.2">
      <c r="A224" s="76">
        <v>114.4</v>
      </c>
      <c r="B224" s="77">
        <v>57.2</v>
      </c>
      <c r="C224" s="77">
        <v>85.8</v>
      </c>
      <c r="D224" s="77">
        <v>28.599999999999998</v>
      </c>
      <c r="E224" s="77">
        <v>42.9</v>
      </c>
      <c r="F224" s="77">
        <v>171.6</v>
      </c>
      <c r="G224" s="78">
        <v>228.8</v>
      </c>
    </row>
    <row r="225" spans="1:7" x14ac:dyDescent="0.2">
      <c r="A225" s="76">
        <v>114.7</v>
      </c>
      <c r="B225" s="77">
        <v>57.35</v>
      </c>
      <c r="C225" s="77">
        <v>86</v>
      </c>
      <c r="D225" s="77">
        <v>28.650000000000002</v>
      </c>
      <c r="E225" s="77">
        <v>43</v>
      </c>
      <c r="F225" s="77">
        <v>172</v>
      </c>
      <c r="G225" s="78">
        <v>229.4</v>
      </c>
    </row>
    <row r="226" spans="1:7" x14ac:dyDescent="0.2">
      <c r="A226" s="76">
        <v>115.4</v>
      </c>
      <c r="B226" s="77">
        <v>57.7</v>
      </c>
      <c r="C226" s="77">
        <v>86.55</v>
      </c>
      <c r="D226" s="77">
        <v>28.849999999999998</v>
      </c>
      <c r="E226" s="77">
        <v>43.25</v>
      </c>
      <c r="F226" s="77">
        <v>173.1</v>
      </c>
      <c r="G226" s="78">
        <v>230.8</v>
      </c>
    </row>
    <row r="227" spans="1:7" x14ac:dyDescent="0.2">
      <c r="A227" s="76">
        <v>115.7</v>
      </c>
      <c r="B227" s="77">
        <v>57.85</v>
      </c>
      <c r="C227" s="77">
        <v>86.75</v>
      </c>
      <c r="D227" s="77">
        <v>28.900000000000002</v>
      </c>
      <c r="E227" s="77">
        <v>43.35</v>
      </c>
      <c r="F227" s="77">
        <v>173.5</v>
      </c>
      <c r="G227" s="78">
        <v>231.4</v>
      </c>
    </row>
    <row r="228" spans="1:7" x14ac:dyDescent="0.2">
      <c r="A228" s="76">
        <v>116</v>
      </c>
      <c r="B228" s="77">
        <v>58</v>
      </c>
      <c r="C228" s="77">
        <v>87</v>
      </c>
      <c r="D228" s="77">
        <v>29</v>
      </c>
      <c r="E228" s="77">
        <v>43.5</v>
      </c>
      <c r="F228" s="77">
        <v>174</v>
      </c>
      <c r="G228" s="78">
        <v>232</v>
      </c>
    </row>
    <row r="229" spans="1:7" x14ac:dyDescent="0.2">
      <c r="A229" s="76">
        <v>116.5</v>
      </c>
      <c r="B229" s="77">
        <v>58.25</v>
      </c>
      <c r="C229" s="77">
        <v>87.35</v>
      </c>
      <c r="D229" s="77">
        <v>29.1</v>
      </c>
      <c r="E229" s="77">
        <v>43.650000000000006</v>
      </c>
      <c r="F229" s="77">
        <v>174.7</v>
      </c>
      <c r="G229" s="78">
        <v>233</v>
      </c>
    </row>
    <row r="230" spans="1:7" x14ac:dyDescent="0.2">
      <c r="A230" s="76">
        <v>117</v>
      </c>
      <c r="B230" s="77">
        <v>58.5</v>
      </c>
      <c r="C230" s="77">
        <v>87.75</v>
      </c>
      <c r="D230" s="77">
        <v>29.25</v>
      </c>
      <c r="E230" s="77">
        <v>43.849999999999994</v>
      </c>
      <c r="F230" s="77">
        <v>175.5</v>
      </c>
      <c r="G230" s="78">
        <v>234</v>
      </c>
    </row>
    <row r="231" spans="1:7" x14ac:dyDescent="0.2">
      <c r="A231" s="76">
        <v>117.3</v>
      </c>
      <c r="B231" s="77">
        <v>58.65</v>
      </c>
      <c r="C231" s="77">
        <v>87.95</v>
      </c>
      <c r="D231" s="77">
        <v>29.3</v>
      </c>
      <c r="E231" s="77">
        <v>43.949999999999996</v>
      </c>
      <c r="F231" s="77">
        <v>175.9</v>
      </c>
      <c r="G231" s="78">
        <v>234.6</v>
      </c>
    </row>
    <row r="232" spans="1:7" x14ac:dyDescent="0.2">
      <c r="A232" s="76">
        <v>117.6</v>
      </c>
      <c r="B232" s="77">
        <v>58.8</v>
      </c>
      <c r="C232" s="77">
        <v>88.2</v>
      </c>
      <c r="D232" s="77">
        <v>29.4</v>
      </c>
      <c r="E232" s="77">
        <v>44.1</v>
      </c>
      <c r="F232" s="77">
        <v>176.4</v>
      </c>
      <c r="G232" s="78">
        <v>235.2</v>
      </c>
    </row>
    <row r="233" spans="1:7" x14ac:dyDescent="0.2">
      <c r="A233" s="76">
        <v>117.9</v>
      </c>
      <c r="B233" s="77">
        <v>58.95</v>
      </c>
      <c r="C233" s="77">
        <v>88.4</v>
      </c>
      <c r="D233" s="77">
        <v>29.45</v>
      </c>
      <c r="E233" s="77">
        <v>44.2</v>
      </c>
      <c r="F233" s="77">
        <v>176.8</v>
      </c>
      <c r="G233" s="78">
        <v>235.8</v>
      </c>
    </row>
    <row r="234" spans="1:7" x14ac:dyDescent="0.2">
      <c r="A234" s="76">
        <v>118.7</v>
      </c>
      <c r="B234" s="77">
        <v>59.35</v>
      </c>
      <c r="C234" s="77">
        <v>89</v>
      </c>
      <c r="D234" s="77">
        <v>29.65</v>
      </c>
      <c r="E234" s="77">
        <v>44.5</v>
      </c>
      <c r="F234" s="77">
        <v>178</v>
      </c>
      <c r="G234" s="78">
        <v>237.4</v>
      </c>
    </row>
    <row r="235" spans="1:7" x14ac:dyDescent="0.2">
      <c r="A235" s="76">
        <v>119</v>
      </c>
      <c r="B235" s="77">
        <v>59.5</v>
      </c>
      <c r="C235" s="77">
        <v>89.25</v>
      </c>
      <c r="D235" s="77">
        <v>29.75</v>
      </c>
      <c r="E235" s="77">
        <v>44.6</v>
      </c>
      <c r="F235" s="77">
        <v>178.5</v>
      </c>
      <c r="G235" s="78">
        <v>238</v>
      </c>
    </row>
    <row r="236" spans="1:7" x14ac:dyDescent="0.2">
      <c r="A236" s="76">
        <v>119.4</v>
      </c>
      <c r="B236" s="77">
        <v>59.7</v>
      </c>
      <c r="C236" s="77">
        <v>89.55</v>
      </c>
      <c r="D236" s="77">
        <v>29.849999999999998</v>
      </c>
      <c r="E236" s="77">
        <v>44.75</v>
      </c>
      <c r="F236" s="77">
        <v>179.1</v>
      </c>
      <c r="G236" s="78">
        <v>238.8</v>
      </c>
    </row>
    <row r="237" spans="1:7" x14ac:dyDescent="0.2">
      <c r="A237" s="76">
        <v>119.7</v>
      </c>
      <c r="B237" s="77">
        <v>59.85</v>
      </c>
      <c r="C237" s="77">
        <v>89.75</v>
      </c>
      <c r="D237" s="77">
        <v>29.900000000000002</v>
      </c>
      <c r="E237" s="77">
        <v>44.85</v>
      </c>
      <c r="F237" s="77">
        <v>179.5</v>
      </c>
      <c r="G237" s="78">
        <v>239.4</v>
      </c>
    </row>
    <row r="238" spans="1:7" x14ac:dyDescent="0.2">
      <c r="A238" s="76">
        <v>120.3</v>
      </c>
      <c r="B238" s="77">
        <v>60.15</v>
      </c>
      <c r="C238" s="77">
        <v>90.199999999999989</v>
      </c>
      <c r="D238" s="77">
        <v>30.049999999999997</v>
      </c>
      <c r="E238" s="77">
        <v>45.099999999999994</v>
      </c>
      <c r="F238" s="77">
        <v>180.39999999999998</v>
      </c>
      <c r="G238" s="78">
        <v>240.6</v>
      </c>
    </row>
    <row r="239" spans="1:7" x14ac:dyDescent="0.2">
      <c r="A239" s="76">
        <v>120.8</v>
      </c>
      <c r="B239" s="77">
        <v>60.4</v>
      </c>
      <c r="C239" s="77">
        <v>90.600000000000009</v>
      </c>
      <c r="D239" s="77">
        <v>30.2</v>
      </c>
      <c r="E239" s="77">
        <v>45.300000000000004</v>
      </c>
      <c r="F239" s="77">
        <v>181.20000000000002</v>
      </c>
      <c r="G239" s="78">
        <v>241.6</v>
      </c>
    </row>
    <row r="240" spans="1:7" x14ac:dyDescent="0.2">
      <c r="A240" s="76">
        <v>121.4</v>
      </c>
      <c r="B240" s="77">
        <v>60.7</v>
      </c>
      <c r="C240" s="77">
        <v>91.050000000000011</v>
      </c>
      <c r="D240" s="77">
        <v>30.35</v>
      </c>
      <c r="E240" s="77">
        <v>45.5</v>
      </c>
      <c r="F240" s="77">
        <v>182.10000000000002</v>
      </c>
      <c r="G240" s="78">
        <v>242.8</v>
      </c>
    </row>
    <row r="241" spans="1:7" x14ac:dyDescent="0.2">
      <c r="A241" s="76">
        <v>121.8</v>
      </c>
      <c r="B241" s="77">
        <v>60.9</v>
      </c>
      <c r="C241" s="77">
        <v>91.35</v>
      </c>
      <c r="D241" s="77">
        <v>30.45</v>
      </c>
      <c r="E241" s="77">
        <v>45.650000000000006</v>
      </c>
      <c r="F241" s="77">
        <v>182.7</v>
      </c>
      <c r="G241" s="78">
        <v>243.6</v>
      </c>
    </row>
    <row r="242" spans="1:7" x14ac:dyDescent="0.2">
      <c r="A242" s="76">
        <v>122.1</v>
      </c>
      <c r="B242" s="77">
        <v>61.05</v>
      </c>
      <c r="C242" s="77">
        <v>91.55</v>
      </c>
      <c r="D242" s="77">
        <v>30.5</v>
      </c>
      <c r="E242" s="77">
        <v>45.75</v>
      </c>
      <c r="F242" s="77">
        <v>183.1</v>
      </c>
      <c r="G242" s="78">
        <v>244.2</v>
      </c>
    </row>
    <row r="243" spans="1:7" x14ac:dyDescent="0.2">
      <c r="A243" s="76">
        <v>122.4</v>
      </c>
      <c r="B243" s="77">
        <v>61.2</v>
      </c>
      <c r="C243" s="77">
        <v>91.8</v>
      </c>
      <c r="D243" s="77">
        <v>30.6</v>
      </c>
      <c r="E243" s="77">
        <v>45.9</v>
      </c>
      <c r="F243" s="77">
        <v>183.6</v>
      </c>
      <c r="G243" s="78">
        <v>244.8</v>
      </c>
    </row>
    <row r="244" spans="1:7" x14ac:dyDescent="0.2">
      <c r="A244" s="76">
        <v>122.7</v>
      </c>
      <c r="B244" s="77">
        <v>61.35</v>
      </c>
      <c r="C244" s="77">
        <v>92</v>
      </c>
      <c r="D244" s="77">
        <v>30.65</v>
      </c>
      <c r="E244" s="77">
        <v>46</v>
      </c>
      <c r="F244" s="77">
        <v>184</v>
      </c>
      <c r="G244" s="78">
        <v>245.4</v>
      </c>
    </row>
    <row r="245" spans="1:7" x14ac:dyDescent="0.2">
      <c r="A245" s="76">
        <v>123</v>
      </c>
      <c r="B245" s="77">
        <v>61.5</v>
      </c>
      <c r="C245" s="77">
        <v>92.25</v>
      </c>
      <c r="D245" s="77">
        <v>30.75</v>
      </c>
      <c r="E245" s="77">
        <v>46.1</v>
      </c>
      <c r="F245" s="77">
        <v>184.5</v>
      </c>
      <c r="G245" s="78">
        <v>246</v>
      </c>
    </row>
    <row r="246" spans="1:7" x14ac:dyDescent="0.2">
      <c r="A246" s="76">
        <v>123.4</v>
      </c>
      <c r="B246" s="77">
        <v>61.7</v>
      </c>
      <c r="C246" s="77">
        <v>92.550000000000011</v>
      </c>
      <c r="D246" s="77">
        <v>30.85</v>
      </c>
      <c r="E246" s="77">
        <v>46.25</v>
      </c>
      <c r="F246" s="77">
        <v>185.10000000000002</v>
      </c>
      <c r="G246" s="78">
        <v>246.8</v>
      </c>
    </row>
    <row r="247" spans="1:7" x14ac:dyDescent="0.2">
      <c r="A247" s="76">
        <v>123.7</v>
      </c>
      <c r="B247" s="77">
        <v>61.85</v>
      </c>
      <c r="C247" s="77">
        <v>92.75</v>
      </c>
      <c r="D247" s="77">
        <v>30.9</v>
      </c>
      <c r="E247" s="77">
        <v>46.349999999999994</v>
      </c>
      <c r="F247" s="77">
        <v>185.5</v>
      </c>
      <c r="G247" s="78">
        <v>247.4</v>
      </c>
    </row>
    <row r="248" spans="1:7" x14ac:dyDescent="0.2">
      <c r="A248" s="76">
        <v>124.2</v>
      </c>
      <c r="B248" s="77">
        <v>62.1</v>
      </c>
      <c r="C248" s="77">
        <v>93.149999999999991</v>
      </c>
      <c r="D248" s="77">
        <v>31.05</v>
      </c>
      <c r="E248" s="77">
        <v>46.550000000000004</v>
      </c>
      <c r="F248" s="77">
        <v>186.29999999999998</v>
      </c>
      <c r="G248" s="78">
        <v>248.4</v>
      </c>
    </row>
    <row r="249" spans="1:7" x14ac:dyDescent="0.2">
      <c r="A249" s="76">
        <v>125</v>
      </c>
      <c r="B249" s="77">
        <v>62.5</v>
      </c>
      <c r="C249" s="77">
        <v>93.75</v>
      </c>
      <c r="D249" s="77">
        <v>31.25</v>
      </c>
      <c r="E249" s="77">
        <v>46.849999999999994</v>
      </c>
      <c r="F249" s="77">
        <v>187.5</v>
      </c>
      <c r="G249" s="78">
        <v>250</v>
      </c>
    </row>
    <row r="250" spans="1:7" x14ac:dyDescent="0.2">
      <c r="A250" s="76">
        <v>125.4</v>
      </c>
      <c r="B250" s="77">
        <v>62.7</v>
      </c>
      <c r="C250" s="77">
        <v>94.05</v>
      </c>
      <c r="D250" s="77">
        <v>31.349999999999998</v>
      </c>
      <c r="E250" s="77">
        <v>47</v>
      </c>
      <c r="F250" s="77">
        <v>188.1</v>
      </c>
      <c r="G250" s="78">
        <v>250.8</v>
      </c>
    </row>
    <row r="251" spans="1:7" x14ac:dyDescent="0.2">
      <c r="A251" s="76">
        <v>125.8</v>
      </c>
      <c r="B251" s="77">
        <v>62.9</v>
      </c>
      <c r="C251" s="77">
        <v>94.350000000000009</v>
      </c>
      <c r="D251" s="77">
        <v>31.45</v>
      </c>
      <c r="E251" s="77">
        <v>47.15</v>
      </c>
      <c r="F251" s="77">
        <v>188.70000000000002</v>
      </c>
      <c r="G251" s="78">
        <v>251.6</v>
      </c>
    </row>
    <row r="252" spans="1:7" x14ac:dyDescent="0.2">
      <c r="A252" s="76">
        <v>126.1</v>
      </c>
      <c r="B252" s="77">
        <v>63.05</v>
      </c>
      <c r="C252" s="77">
        <v>94.55</v>
      </c>
      <c r="D252" s="77">
        <v>31.5</v>
      </c>
      <c r="E252" s="77">
        <v>47.25</v>
      </c>
      <c r="F252" s="77">
        <v>189.1</v>
      </c>
      <c r="G252" s="78">
        <v>252.2</v>
      </c>
    </row>
    <row r="253" spans="1:7" x14ac:dyDescent="0.2">
      <c r="A253" s="76">
        <v>126.6</v>
      </c>
      <c r="B253" s="77">
        <v>63.3</v>
      </c>
      <c r="C253" s="77">
        <v>94.949999999999989</v>
      </c>
      <c r="D253" s="77">
        <v>31.65</v>
      </c>
      <c r="E253" s="77">
        <v>47.45</v>
      </c>
      <c r="F253" s="77">
        <v>189.89999999999998</v>
      </c>
      <c r="G253" s="78">
        <v>253.2</v>
      </c>
    </row>
    <row r="254" spans="1:7" x14ac:dyDescent="0.2">
      <c r="A254" s="76">
        <v>126.9</v>
      </c>
      <c r="B254" s="77">
        <v>63.45</v>
      </c>
      <c r="C254" s="77">
        <v>95.15</v>
      </c>
      <c r="D254" s="77">
        <v>31.7</v>
      </c>
      <c r="E254" s="77">
        <v>47.55</v>
      </c>
      <c r="F254" s="77">
        <v>190.3</v>
      </c>
      <c r="G254" s="78">
        <v>253.8</v>
      </c>
    </row>
    <row r="255" spans="1:7" x14ac:dyDescent="0.2">
      <c r="A255" s="76">
        <v>127.2</v>
      </c>
      <c r="B255" s="77">
        <v>63.6</v>
      </c>
      <c r="C255" s="77">
        <v>95.399999999999991</v>
      </c>
      <c r="D255" s="77">
        <v>31.8</v>
      </c>
      <c r="E255" s="77">
        <v>47.699999999999996</v>
      </c>
      <c r="F255" s="77">
        <v>190.79999999999998</v>
      </c>
      <c r="G255" s="78">
        <v>254.4</v>
      </c>
    </row>
    <row r="256" spans="1:7" x14ac:dyDescent="0.2">
      <c r="A256" s="76">
        <v>127.5</v>
      </c>
      <c r="B256" s="77">
        <v>63.75</v>
      </c>
      <c r="C256" s="77">
        <v>95.600000000000009</v>
      </c>
      <c r="D256" s="77">
        <v>31.85</v>
      </c>
      <c r="E256" s="77">
        <v>47.800000000000004</v>
      </c>
      <c r="F256" s="77">
        <v>191.20000000000002</v>
      </c>
      <c r="G256" s="78">
        <v>255</v>
      </c>
    </row>
    <row r="257" spans="1:7" x14ac:dyDescent="0.2">
      <c r="A257" s="76">
        <v>128.19999999999999</v>
      </c>
      <c r="B257" s="77">
        <v>64.099999999999994</v>
      </c>
      <c r="C257" s="77">
        <v>96.15</v>
      </c>
      <c r="D257" s="77">
        <v>32.049999999999997</v>
      </c>
      <c r="E257" s="77">
        <v>48.05</v>
      </c>
      <c r="F257" s="77">
        <v>192.3</v>
      </c>
      <c r="G257" s="78">
        <v>256.39999999999998</v>
      </c>
    </row>
    <row r="258" spans="1:7" x14ac:dyDescent="0.2">
      <c r="A258" s="76">
        <v>128.5</v>
      </c>
      <c r="B258" s="77">
        <v>64.25</v>
      </c>
      <c r="C258" s="77">
        <v>96.35</v>
      </c>
      <c r="D258" s="77">
        <v>32.1</v>
      </c>
      <c r="E258" s="77">
        <v>48.150000000000006</v>
      </c>
      <c r="F258" s="77">
        <v>192.7</v>
      </c>
      <c r="G258" s="78">
        <v>257</v>
      </c>
    </row>
    <row r="259" spans="1:7" x14ac:dyDescent="0.2">
      <c r="A259" s="76">
        <v>129</v>
      </c>
      <c r="B259" s="77">
        <v>64.5</v>
      </c>
      <c r="C259" s="77">
        <v>96.75</v>
      </c>
      <c r="D259" s="77">
        <v>32.25</v>
      </c>
      <c r="E259" s="77">
        <v>48.35</v>
      </c>
      <c r="F259" s="77">
        <v>193.5</v>
      </c>
      <c r="G259" s="78">
        <v>258</v>
      </c>
    </row>
    <row r="260" spans="1:7" x14ac:dyDescent="0.2">
      <c r="A260" s="76">
        <v>129.30000000000001</v>
      </c>
      <c r="B260" s="77">
        <v>64.650000000000006</v>
      </c>
      <c r="C260" s="77">
        <v>96.95</v>
      </c>
      <c r="D260" s="77">
        <v>32.299999999999997</v>
      </c>
      <c r="E260" s="77">
        <v>48.449999999999996</v>
      </c>
      <c r="F260" s="77">
        <v>193.9</v>
      </c>
      <c r="G260" s="78">
        <v>258.60000000000002</v>
      </c>
    </row>
    <row r="261" spans="1:7" x14ac:dyDescent="0.2">
      <c r="A261" s="76">
        <v>129.9</v>
      </c>
      <c r="B261" s="77">
        <v>64.95</v>
      </c>
      <c r="C261" s="77">
        <v>97.4</v>
      </c>
      <c r="D261" s="77">
        <v>32.450000000000003</v>
      </c>
      <c r="E261" s="77">
        <v>48.7</v>
      </c>
      <c r="F261" s="77">
        <v>194.8</v>
      </c>
      <c r="G261" s="78">
        <v>259.8</v>
      </c>
    </row>
    <row r="262" spans="1:7" x14ac:dyDescent="0.2">
      <c r="A262" s="76">
        <v>130.4</v>
      </c>
      <c r="B262" s="77">
        <v>65.2</v>
      </c>
      <c r="C262" s="77">
        <v>97.8</v>
      </c>
      <c r="D262" s="77">
        <v>32.599999999999994</v>
      </c>
      <c r="E262" s="77">
        <v>48.9</v>
      </c>
      <c r="F262" s="77">
        <v>195.6</v>
      </c>
      <c r="G262" s="78">
        <v>260.8</v>
      </c>
    </row>
    <row r="263" spans="1:7" x14ac:dyDescent="0.2">
      <c r="A263" s="76">
        <v>130.69999999999999</v>
      </c>
      <c r="B263" s="77">
        <v>65.349999999999994</v>
      </c>
      <c r="C263" s="77">
        <v>98</v>
      </c>
      <c r="D263" s="77">
        <v>32.65</v>
      </c>
      <c r="E263" s="77">
        <v>49</v>
      </c>
      <c r="F263" s="77">
        <v>196</v>
      </c>
      <c r="G263" s="78">
        <v>261.39999999999998</v>
      </c>
    </row>
    <row r="264" spans="1:7" x14ac:dyDescent="0.2">
      <c r="A264" s="76">
        <v>131</v>
      </c>
      <c r="B264" s="77">
        <v>65.5</v>
      </c>
      <c r="C264" s="77">
        <v>98.25</v>
      </c>
      <c r="D264" s="77">
        <v>32.75</v>
      </c>
      <c r="E264" s="77">
        <v>49.1</v>
      </c>
      <c r="F264" s="77">
        <v>196.5</v>
      </c>
      <c r="G264" s="78">
        <v>262</v>
      </c>
    </row>
    <row r="265" spans="1:7" x14ac:dyDescent="0.2">
      <c r="A265" s="76">
        <v>131.69999999999999</v>
      </c>
      <c r="B265" s="77">
        <v>65.849999999999994</v>
      </c>
      <c r="C265" s="77">
        <v>98.75</v>
      </c>
      <c r="D265" s="77">
        <v>32.9</v>
      </c>
      <c r="E265" s="77">
        <v>49.349999999999994</v>
      </c>
      <c r="F265" s="77">
        <v>197.5</v>
      </c>
      <c r="G265" s="78">
        <v>263.39999999999998</v>
      </c>
    </row>
    <row r="266" spans="1:7" x14ac:dyDescent="0.2">
      <c r="A266" s="76">
        <v>132</v>
      </c>
      <c r="B266" s="77">
        <v>66</v>
      </c>
      <c r="C266" s="77">
        <v>99</v>
      </c>
      <c r="D266" s="77">
        <v>33</v>
      </c>
      <c r="E266" s="77">
        <v>49.5</v>
      </c>
      <c r="F266" s="77">
        <v>198</v>
      </c>
      <c r="G266" s="78">
        <v>264</v>
      </c>
    </row>
    <row r="267" spans="1:7" x14ac:dyDescent="0.2">
      <c r="A267" s="76">
        <v>132.5</v>
      </c>
      <c r="B267" s="77">
        <v>66.25</v>
      </c>
      <c r="C267" s="77">
        <v>99.350000000000009</v>
      </c>
      <c r="D267" s="77">
        <v>33.1</v>
      </c>
      <c r="E267" s="77">
        <v>49.65</v>
      </c>
      <c r="F267" s="77">
        <v>198.70000000000002</v>
      </c>
      <c r="G267" s="78">
        <v>265</v>
      </c>
    </row>
    <row r="268" spans="1:7" x14ac:dyDescent="0.2">
      <c r="A268" s="76">
        <v>132.80000000000001</v>
      </c>
      <c r="B268" s="77">
        <v>66.400000000000006</v>
      </c>
      <c r="C268" s="77">
        <v>99.600000000000009</v>
      </c>
      <c r="D268" s="77">
        <v>33.199999999999996</v>
      </c>
      <c r="E268" s="77">
        <v>49.800000000000004</v>
      </c>
      <c r="F268" s="77">
        <v>199.20000000000002</v>
      </c>
      <c r="G268" s="78">
        <v>265.60000000000002</v>
      </c>
    </row>
    <row r="269" spans="1:7" x14ac:dyDescent="0.2">
      <c r="A269" s="76">
        <v>133.1</v>
      </c>
      <c r="B269" s="77">
        <v>66.55</v>
      </c>
      <c r="C269" s="77">
        <v>99.800000000000011</v>
      </c>
      <c r="D269" s="77">
        <v>33.25</v>
      </c>
      <c r="E269" s="77">
        <v>49.900000000000006</v>
      </c>
      <c r="F269" s="77">
        <v>199.60000000000002</v>
      </c>
      <c r="G269" s="78">
        <v>266.2</v>
      </c>
    </row>
    <row r="270" spans="1:7" x14ac:dyDescent="0.2">
      <c r="A270" s="76">
        <v>133.6</v>
      </c>
      <c r="B270" s="77">
        <v>66.8</v>
      </c>
      <c r="C270" s="77">
        <v>100.19999999999999</v>
      </c>
      <c r="D270" s="77">
        <v>33.4</v>
      </c>
      <c r="E270" s="77">
        <v>50.099999999999994</v>
      </c>
      <c r="F270" s="77">
        <v>200.39999999999998</v>
      </c>
      <c r="G270" s="78">
        <v>267.2</v>
      </c>
    </row>
    <row r="271" spans="1:7" x14ac:dyDescent="0.2">
      <c r="A271" s="76">
        <v>133.9</v>
      </c>
      <c r="B271" s="77">
        <v>66.95</v>
      </c>
      <c r="C271" s="77">
        <v>100.39999999999999</v>
      </c>
      <c r="D271" s="77">
        <v>33.450000000000003</v>
      </c>
      <c r="E271" s="77">
        <v>50.199999999999996</v>
      </c>
      <c r="F271" s="77">
        <v>200.79999999999998</v>
      </c>
      <c r="G271" s="78">
        <v>267.8</v>
      </c>
    </row>
    <row r="272" spans="1:7" x14ac:dyDescent="0.2">
      <c r="A272" s="76">
        <v>134.19999999999999</v>
      </c>
      <c r="B272" s="77">
        <v>67.099999999999994</v>
      </c>
      <c r="C272" s="77">
        <v>100.64999999999999</v>
      </c>
      <c r="D272" s="77">
        <v>33.549999999999997</v>
      </c>
      <c r="E272" s="77">
        <v>50.300000000000004</v>
      </c>
      <c r="F272" s="77">
        <v>201.29999999999998</v>
      </c>
      <c r="G272" s="78">
        <v>268.39999999999998</v>
      </c>
    </row>
    <row r="273" spans="1:7" x14ac:dyDescent="0.2">
      <c r="A273" s="76">
        <v>134.69999999999999</v>
      </c>
      <c r="B273" s="77">
        <v>67.349999999999994</v>
      </c>
      <c r="C273" s="77">
        <v>101</v>
      </c>
      <c r="D273" s="77">
        <v>33.650000000000006</v>
      </c>
      <c r="E273" s="77">
        <v>50.5</v>
      </c>
      <c r="F273" s="77">
        <v>202</v>
      </c>
      <c r="G273" s="78">
        <v>269.39999999999998</v>
      </c>
    </row>
    <row r="274" spans="1:7" x14ac:dyDescent="0.2">
      <c r="A274" s="76">
        <v>135.19999999999999</v>
      </c>
      <c r="B274" s="77">
        <v>67.599999999999994</v>
      </c>
      <c r="C274" s="77">
        <v>101.4</v>
      </c>
      <c r="D274" s="77">
        <v>33.799999999999997</v>
      </c>
      <c r="E274" s="77">
        <v>50.7</v>
      </c>
      <c r="F274" s="77">
        <v>202.8</v>
      </c>
      <c r="G274" s="78">
        <v>270.39999999999998</v>
      </c>
    </row>
    <row r="275" spans="1:7" x14ac:dyDescent="0.2">
      <c r="A275" s="76">
        <v>135.5</v>
      </c>
      <c r="B275" s="77">
        <v>67.75</v>
      </c>
      <c r="C275" s="77">
        <v>101.6</v>
      </c>
      <c r="D275" s="77">
        <v>33.849999999999994</v>
      </c>
      <c r="E275" s="77">
        <v>50.8</v>
      </c>
      <c r="F275" s="77">
        <v>203.2</v>
      </c>
      <c r="G275" s="78">
        <v>271</v>
      </c>
    </row>
    <row r="276" spans="1:7" x14ac:dyDescent="0.2">
      <c r="A276" s="76">
        <v>135.80000000000001</v>
      </c>
      <c r="B276" s="77">
        <v>67.900000000000006</v>
      </c>
      <c r="C276" s="77">
        <v>101.85000000000001</v>
      </c>
      <c r="D276" s="77">
        <v>33.950000000000003</v>
      </c>
      <c r="E276" s="77">
        <v>50.9</v>
      </c>
      <c r="F276" s="77">
        <v>203.70000000000002</v>
      </c>
      <c r="G276" s="78">
        <v>271.60000000000002</v>
      </c>
    </row>
    <row r="277" spans="1:7" x14ac:dyDescent="0.2">
      <c r="A277" s="76">
        <v>136.19999999999999</v>
      </c>
      <c r="B277" s="77">
        <v>68.099999999999994</v>
      </c>
      <c r="C277" s="77">
        <v>102.15</v>
      </c>
      <c r="D277" s="77">
        <v>34.049999999999997</v>
      </c>
      <c r="E277" s="77">
        <v>51.050000000000004</v>
      </c>
      <c r="F277" s="77">
        <v>204.3</v>
      </c>
      <c r="G277" s="78">
        <v>272.39999999999998</v>
      </c>
    </row>
    <row r="278" spans="1:7" x14ac:dyDescent="0.2">
      <c r="A278" s="76">
        <v>136.6</v>
      </c>
      <c r="B278" s="77">
        <v>68.3</v>
      </c>
      <c r="C278" s="77">
        <v>102.44999999999999</v>
      </c>
      <c r="D278" s="77">
        <v>34.15</v>
      </c>
      <c r="E278" s="77">
        <v>51.2</v>
      </c>
      <c r="F278" s="77">
        <v>204.89999999999998</v>
      </c>
      <c r="G278" s="78">
        <v>273.2</v>
      </c>
    </row>
    <row r="279" spans="1:7" x14ac:dyDescent="0.2">
      <c r="A279" s="76">
        <v>137.1</v>
      </c>
      <c r="B279" s="77">
        <v>68.55</v>
      </c>
      <c r="C279" s="77">
        <v>102.8</v>
      </c>
      <c r="D279" s="77">
        <v>34.25</v>
      </c>
      <c r="E279" s="77">
        <v>51.4</v>
      </c>
      <c r="F279" s="77">
        <v>205.6</v>
      </c>
      <c r="G279" s="78">
        <v>274.2</v>
      </c>
    </row>
    <row r="280" spans="1:7" x14ac:dyDescent="0.2">
      <c r="A280" s="76">
        <v>137.6</v>
      </c>
      <c r="B280" s="77">
        <v>68.8</v>
      </c>
      <c r="C280" s="77">
        <v>103.2</v>
      </c>
      <c r="D280" s="77">
        <v>34.4</v>
      </c>
      <c r="E280" s="77">
        <v>51.6</v>
      </c>
      <c r="F280" s="77">
        <v>206.4</v>
      </c>
      <c r="G280" s="78">
        <v>275.2</v>
      </c>
    </row>
    <row r="281" spans="1:7" x14ac:dyDescent="0.2">
      <c r="A281" s="76">
        <v>138.19999999999999</v>
      </c>
      <c r="B281" s="77">
        <v>69.099999999999994</v>
      </c>
      <c r="C281" s="77">
        <v>103.65</v>
      </c>
      <c r="D281" s="77">
        <v>34.549999999999997</v>
      </c>
      <c r="E281" s="77">
        <v>51.8</v>
      </c>
      <c r="F281" s="77">
        <v>207.3</v>
      </c>
      <c r="G281" s="78">
        <v>276.39999999999998</v>
      </c>
    </row>
    <row r="282" spans="1:7" x14ac:dyDescent="0.2">
      <c r="A282" s="76">
        <v>138.6</v>
      </c>
      <c r="B282" s="77">
        <v>69.3</v>
      </c>
      <c r="C282" s="77">
        <v>103.94999999999999</v>
      </c>
      <c r="D282" s="77">
        <v>34.65</v>
      </c>
      <c r="E282" s="77">
        <v>51.95</v>
      </c>
      <c r="F282" s="77">
        <v>207.89999999999998</v>
      </c>
      <c r="G282" s="78">
        <v>277.2</v>
      </c>
    </row>
    <row r="283" spans="1:7" x14ac:dyDescent="0.2">
      <c r="A283" s="76">
        <v>139.19999999999999</v>
      </c>
      <c r="B283" s="77">
        <v>69.599999999999994</v>
      </c>
      <c r="C283" s="77">
        <v>104.39999999999999</v>
      </c>
      <c r="D283" s="77">
        <v>34.799999999999997</v>
      </c>
      <c r="E283" s="77">
        <v>52.199999999999996</v>
      </c>
      <c r="F283" s="77">
        <v>208.79999999999998</v>
      </c>
      <c r="G283" s="78">
        <v>278.39999999999998</v>
      </c>
    </row>
    <row r="284" spans="1:7" x14ac:dyDescent="0.2">
      <c r="A284" s="76">
        <v>139.69999999999999</v>
      </c>
      <c r="B284" s="77">
        <v>69.849999999999994</v>
      </c>
      <c r="C284" s="77">
        <v>104.75</v>
      </c>
      <c r="D284" s="77">
        <v>34.900000000000006</v>
      </c>
      <c r="E284" s="77">
        <v>52.35</v>
      </c>
      <c r="F284" s="77">
        <v>209.5</v>
      </c>
      <c r="G284" s="78">
        <v>279.39999999999998</v>
      </c>
    </row>
    <row r="285" spans="1:7" x14ac:dyDescent="0.2">
      <c r="A285" s="76">
        <v>140</v>
      </c>
      <c r="B285" s="77">
        <v>70</v>
      </c>
      <c r="C285" s="77">
        <v>105</v>
      </c>
      <c r="D285" s="77">
        <v>35</v>
      </c>
      <c r="E285" s="77">
        <v>52.5</v>
      </c>
      <c r="F285" s="77">
        <v>210</v>
      </c>
      <c r="G285" s="78">
        <v>280</v>
      </c>
    </row>
    <row r="286" spans="1:7" x14ac:dyDescent="0.2">
      <c r="A286" s="76">
        <v>140.30000000000001</v>
      </c>
      <c r="B286" s="77">
        <v>70.150000000000006</v>
      </c>
      <c r="C286" s="77">
        <v>105.19999999999999</v>
      </c>
      <c r="D286" s="77">
        <v>35.049999999999997</v>
      </c>
      <c r="E286" s="77">
        <v>52.599999999999994</v>
      </c>
      <c r="F286" s="77">
        <v>210.39999999999998</v>
      </c>
      <c r="G286" s="78">
        <v>280.60000000000002</v>
      </c>
    </row>
    <row r="287" spans="1:7" x14ac:dyDescent="0.2">
      <c r="A287" s="76">
        <v>140.6</v>
      </c>
      <c r="B287" s="77">
        <v>70.3</v>
      </c>
      <c r="C287" s="77">
        <v>105.45</v>
      </c>
      <c r="D287" s="77">
        <v>35.15</v>
      </c>
      <c r="E287" s="77">
        <v>52.699999999999996</v>
      </c>
      <c r="F287" s="77">
        <v>210.9</v>
      </c>
      <c r="G287" s="78">
        <v>281.2</v>
      </c>
    </row>
    <row r="288" spans="1:7" x14ac:dyDescent="0.2">
      <c r="A288" s="76">
        <v>141</v>
      </c>
      <c r="B288" s="77">
        <v>70.5</v>
      </c>
      <c r="C288" s="77">
        <v>105.75</v>
      </c>
      <c r="D288" s="77">
        <v>35.25</v>
      </c>
      <c r="E288" s="77">
        <v>52.85</v>
      </c>
      <c r="F288" s="77">
        <v>211.5</v>
      </c>
      <c r="G288" s="78">
        <v>282</v>
      </c>
    </row>
    <row r="289" spans="1:7" x14ac:dyDescent="0.2">
      <c r="A289" s="76">
        <v>141.30000000000001</v>
      </c>
      <c r="B289" s="77">
        <v>70.650000000000006</v>
      </c>
      <c r="C289" s="77">
        <v>105.95</v>
      </c>
      <c r="D289" s="77">
        <v>35.299999999999997</v>
      </c>
      <c r="E289" s="77">
        <v>52.95</v>
      </c>
      <c r="F289" s="77">
        <v>211.9</v>
      </c>
      <c r="G289" s="78">
        <v>282.60000000000002</v>
      </c>
    </row>
    <row r="290" spans="1:7" x14ac:dyDescent="0.2">
      <c r="A290" s="76">
        <v>141.6</v>
      </c>
      <c r="B290" s="77">
        <v>70.8</v>
      </c>
      <c r="C290" s="77">
        <v>106.19999999999999</v>
      </c>
      <c r="D290" s="77">
        <v>35.4</v>
      </c>
      <c r="E290" s="77">
        <v>53.099999999999994</v>
      </c>
      <c r="F290" s="77">
        <v>212.39999999999998</v>
      </c>
      <c r="G290" s="78">
        <v>283.2</v>
      </c>
    </row>
    <row r="291" spans="1:7" x14ac:dyDescent="0.2">
      <c r="A291" s="76">
        <v>142.1</v>
      </c>
      <c r="B291" s="77">
        <v>71.05</v>
      </c>
      <c r="C291" s="77">
        <v>106.55</v>
      </c>
      <c r="D291" s="77">
        <v>35.5</v>
      </c>
      <c r="E291" s="77">
        <v>53.25</v>
      </c>
      <c r="F291" s="77">
        <v>213.1</v>
      </c>
      <c r="G291" s="78">
        <v>284.2</v>
      </c>
    </row>
    <row r="292" spans="1:7" x14ac:dyDescent="0.2">
      <c r="A292" s="76">
        <v>142.9</v>
      </c>
      <c r="B292" s="77">
        <v>71.45</v>
      </c>
      <c r="C292" s="77">
        <v>107.15</v>
      </c>
      <c r="D292" s="77">
        <v>35.699999999999996</v>
      </c>
      <c r="E292" s="77">
        <v>53.550000000000004</v>
      </c>
      <c r="F292" s="77">
        <v>214.3</v>
      </c>
      <c r="G292" s="78">
        <v>285.8</v>
      </c>
    </row>
    <row r="293" spans="1:7" x14ac:dyDescent="0.2">
      <c r="A293" s="76">
        <v>143.19999999999999</v>
      </c>
      <c r="B293" s="77">
        <v>71.599999999999994</v>
      </c>
      <c r="C293" s="77">
        <v>107.4</v>
      </c>
      <c r="D293" s="77">
        <v>35.799999999999997</v>
      </c>
      <c r="E293" s="77">
        <v>53.7</v>
      </c>
      <c r="F293" s="77">
        <v>214.8</v>
      </c>
      <c r="G293" s="78">
        <v>286.39999999999998</v>
      </c>
    </row>
    <row r="294" spans="1:7" x14ac:dyDescent="0.2">
      <c r="A294" s="76">
        <v>143.5</v>
      </c>
      <c r="B294" s="77">
        <v>71.75</v>
      </c>
      <c r="C294" s="77">
        <v>107.6</v>
      </c>
      <c r="D294" s="77">
        <v>35.85</v>
      </c>
      <c r="E294" s="77">
        <v>53.8</v>
      </c>
      <c r="F294" s="77">
        <v>215.2</v>
      </c>
      <c r="G294" s="78">
        <v>287</v>
      </c>
    </row>
    <row r="295" spans="1:7" x14ac:dyDescent="0.2">
      <c r="A295" s="76">
        <v>143.80000000000001</v>
      </c>
      <c r="B295" s="77">
        <v>71.900000000000006</v>
      </c>
      <c r="C295" s="77">
        <v>107.85</v>
      </c>
      <c r="D295" s="77">
        <v>35.950000000000003</v>
      </c>
      <c r="E295" s="77">
        <v>53.9</v>
      </c>
      <c r="F295" s="77">
        <v>215.7</v>
      </c>
      <c r="G295" s="78">
        <v>287.60000000000002</v>
      </c>
    </row>
    <row r="296" spans="1:7" x14ac:dyDescent="0.2">
      <c r="A296" s="76">
        <v>144.19999999999999</v>
      </c>
      <c r="B296" s="77">
        <v>72.099999999999994</v>
      </c>
      <c r="C296" s="77">
        <v>108.14999999999999</v>
      </c>
      <c r="D296" s="77">
        <v>36.049999999999997</v>
      </c>
      <c r="E296" s="77">
        <v>54.050000000000004</v>
      </c>
      <c r="F296" s="77">
        <v>216.29999999999998</v>
      </c>
      <c r="G296" s="78">
        <v>288.39999999999998</v>
      </c>
    </row>
    <row r="297" spans="1:7" x14ac:dyDescent="0.2">
      <c r="A297" s="76">
        <v>144.6</v>
      </c>
      <c r="B297" s="77">
        <v>72.3</v>
      </c>
      <c r="C297" s="77">
        <v>108.45</v>
      </c>
      <c r="D297" s="77">
        <v>36.150000000000006</v>
      </c>
      <c r="E297" s="77">
        <v>54.2</v>
      </c>
      <c r="F297" s="77">
        <v>216.9</v>
      </c>
      <c r="G297" s="78">
        <v>289.2</v>
      </c>
    </row>
    <row r="298" spans="1:7" x14ac:dyDescent="0.2">
      <c r="A298" s="76">
        <v>145</v>
      </c>
      <c r="B298" s="77">
        <v>72.5</v>
      </c>
      <c r="C298" s="77">
        <v>108.75</v>
      </c>
      <c r="D298" s="77">
        <v>36.25</v>
      </c>
      <c r="E298" s="77">
        <v>54.349999999999994</v>
      </c>
      <c r="F298" s="77">
        <v>217.5</v>
      </c>
      <c r="G298" s="78">
        <v>290</v>
      </c>
    </row>
    <row r="299" spans="1:7" x14ac:dyDescent="0.2">
      <c r="A299" s="76">
        <v>145.30000000000001</v>
      </c>
      <c r="B299" s="77">
        <v>72.650000000000006</v>
      </c>
      <c r="C299" s="77">
        <v>108.94999999999999</v>
      </c>
      <c r="D299" s="77">
        <v>36.299999999999997</v>
      </c>
      <c r="E299" s="77">
        <v>54.45</v>
      </c>
      <c r="F299" s="77">
        <v>217.89999999999998</v>
      </c>
      <c r="G299" s="78">
        <v>290.60000000000002</v>
      </c>
    </row>
    <row r="300" spans="1:7" x14ac:dyDescent="0.2">
      <c r="A300" s="76">
        <v>145.80000000000001</v>
      </c>
      <c r="B300" s="77">
        <v>72.900000000000006</v>
      </c>
      <c r="C300" s="77">
        <v>109.35000000000001</v>
      </c>
      <c r="D300" s="77">
        <v>36.450000000000003</v>
      </c>
      <c r="E300" s="77">
        <v>54.65</v>
      </c>
      <c r="F300" s="77">
        <v>218.70000000000002</v>
      </c>
      <c r="G300" s="78">
        <v>291.60000000000002</v>
      </c>
    </row>
    <row r="301" spans="1:7" x14ac:dyDescent="0.2">
      <c r="A301" s="76">
        <v>146.6</v>
      </c>
      <c r="B301" s="77">
        <v>73.3</v>
      </c>
      <c r="C301" s="77">
        <v>109.94999999999999</v>
      </c>
      <c r="D301" s="77">
        <v>36.65</v>
      </c>
      <c r="E301" s="77">
        <v>54.95</v>
      </c>
      <c r="F301" s="77">
        <v>219.89999999999998</v>
      </c>
      <c r="G301" s="78">
        <v>293.2</v>
      </c>
    </row>
    <row r="302" spans="1:7" x14ac:dyDescent="0.2">
      <c r="A302" s="76">
        <v>147.19999999999999</v>
      </c>
      <c r="B302" s="77">
        <v>73.599999999999994</v>
      </c>
      <c r="C302" s="77">
        <v>110.39999999999999</v>
      </c>
      <c r="D302" s="77">
        <v>36.800000000000004</v>
      </c>
      <c r="E302" s="77">
        <v>55.199999999999996</v>
      </c>
      <c r="F302" s="77">
        <v>220.79999999999998</v>
      </c>
      <c r="G302" s="78">
        <v>294.39999999999998</v>
      </c>
    </row>
    <row r="303" spans="1:7" x14ac:dyDescent="0.2">
      <c r="A303" s="76">
        <v>147.5</v>
      </c>
      <c r="B303" s="77">
        <v>73.75</v>
      </c>
      <c r="C303" s="77">
        <v>110.60000000000001</v>
      </c>
      <c r="D303" s="77">
        <v>36.85</v>
      </c>
      <c r="E303" s="77">
        <v>55.300000000000004</v>
      </c>
      <c r="F303" s="77">
        <v>221.20000000000002</v>
      </c>
      <c r="G303" s="78">
        <v>295</v>
      </c>
    </row>
    <row r="304" spans="1:7" x14ac:dyDescent="0.2">
      <c r="A304" s="76">
        <v>147.80000000000001</v>
      </c>
      <c r="B304" s="77">
        <v>73.900000000000006</v>
      </c>
      <c r="C304" s="77">
        <v>110.85000000000001</v>
      </c>
      <c r="D304" s="77">
        <v>36.949999999999996</v>
      </c>
      <c r="E304" s="77">
        <v>55.4</v>
      </c>
      <c r="F304" s="77">
        <v>221.70000000000002</v>
      </c>
      <c r="G304" s="78">
        <v>295.60000000000002</v>
      </c>
    </row>
    <row r="305" spans="1:7" x14ac:dyDescent="0.2">
      <c r="A305" s="76">
        <v>148.19999999999999</v>
      </c>
      <c r="B305" s="77">
        <v>74.099999999999994</v>
      </c>
      <c r="C305" s="77">
        <v>111.15</v>
      </c>
      <c r="D305" s="77">
        <v>37.049999999999997</v>
      </c>
      <c r="E305" s="77">
        <v>55.55</v>
      </c>
      <c r="F305" s="77">
        <v>222.3</v>
      </c>
      <c r="G305" s="78">
        <v>296.39999999999998</v>
      </c>
    </row>
    <row r="306" spans="1:7" x14ac:dyDescent="0.2">
      <c r="A306" s="76">
        <v>148.6</v>
      </c>
      <c r="B306" s="77">
        <v>74.3</v>
      </c>
      <c r="C306" s="77">
        <v>111.44999999999999</v>
      </c>
      <c r="D306" s="77">
        <v>37.15</v>
      </c>
      <c r="E306" s="77">
        <v>55.7</v>
      </c>
      <c r="F306" s="77">
        <v>222.89999999999998</v>
      </c>
      <c r="G306" s="78">
        <v>297.2</v>
      </c>
    </row>
    <row r="307" spans="1:7" x14ac:dyDescent="0.2">
      <c r="A307" s="76">
        <v>149</v>
      </c>
      <c r="B307" s="77">
        <v>74.5</v>
      </c>
      <c r="C307" s="77">
        <v>111.75</v>
      </c>
      <c r="D307" s="77">
        <v>37.25</v>
      </c>
      <c r="E307" s="77">
        <v>55.85</v>
      </c>
      <c r="F307" s="77">
        <v>223.5</v>
      </c>
      <c r="G307" s="78">
        <v>298</v>
      </c>
    </row>
    <row r="308" spans="1:7" x14ac:dyDescent="0.2">
      <c r="A308" s="76">
        <v>149.30000000000001</v>
      </c>
      <c r="B308" s="77">
        <v>74.650000000000006</v>
      </c>
      <c r="C308" s="77">
        <v>111.95</v>
      </c>
      <c r="D308" s="77">
        <v>37.299999999999997</v>
      </c>
      <c r="E308" s="77">
        <v>55.949999999999996</v>
      </c>
      <c r="F308" s="77">
        <v>223.9</v>
      </c>
      <c r="G308" s="78">
        <v>298.60000000000002</v>
      </c>
    </row>
    <row r="309" spans="1:7" x14ac:dyDescent="0.2">
      <c r="A309" s="76">
        <v>149.80000000000001</v>
      </c>
      <c r="B309" s="77">
        <v>74.900000000000006</v>
      </c>
      <c r="C309" s="77">
        <v>112.35</v>
      </c>
      <c r="D309" s="77">
        <v>37.450000000000003</v>
      </c>
      <c r="E309" s="77">
        <v>56.150000000000006</v>
      </c>
      <c r="F309" s="77">
        <v>224.7</v>
      </c>
      <c r="G309" s="78">
        <v>299.60000000000002</v>
      </c>
    </row>
    <row r="310" spans="1:7" x14ac:dyDescent="0.2">
      <c r="A310" s="76">
        <v>150.19999999999999</v>
      </c>
      <c r="B310" s="77">
        <v>75.099999999999994</v>
      </c>
      <c r="C310" s="77">
        <v>112.65</v>
      </c>
      <c r="D310" s="77">
        <v>37.549999999999997</v>
      </c>
      <c r="E310" s="77">
        <v>56.3</v>
      </c>
      <c r="F310" s="77">
        <v>225.3</v>
      </c>
      <c r="G310" s="78">
        <v>300.39999999999998</v>
      </c>
    </row>
    <row r="311" spans="1:7" x14ac:dyDescent="0.2">
      <c r="A311" s="76">
        <v>150.6</v>
      </c>
      <c r="B311" s="77">
        <v>75.3</v>
      </c>
      <c r="C311" s="77">
        <v>112.95</v>
      </c>
      <c r="D311" s="77">
        <v>37.65</v>
      </c>
      <c r="E311" s="77">
        <v>56.449999999999996</v>
      </c>
      <c r="F311" s="77">
        <v>225.9</v>
      </c>
      <c r="G311" s="78">
        <v>301.2</v>
      </c>
    </row>
    <row r="312" spans="1:7" x14ac:dyDescent="0.2">
      <c r="A312" s="76">
        <v>150.9</v>
      </c>
      <c r="B312" s="77">
        <v>75.45</v>
      </c>
      <c r="C312" s="77">
        <v>113.14999999999999</v>
      </c>
      <c r="D312" s="77">
        <v>37.700000000000003</v>
      </c>
      <c r="E312" s="77">
        <v>56.550000000000004</v>
      </c>
      <c r="F312" s="77">
        <v>226.29999999999998</v>
      </c>
      <c r="G312" s="78">
        <v>301.8</v>
      </c>
    </row>
    <row r="313" spans="1:7" x14ac:dyDescent="0.2">
      <c r="A313" s="76">
        <v>151.19999999999999</v>
      </c>
      <c r="B313" s="77">
        <v>75.599999999999994</v>
      </c>
      <c r="C313" s="77">
        <v>113.4</v>
      </c>
      <c r="D313" s="77">
        <v>37.799999999999997</v>
      </c>
      <c r="E313" s="77">
        <v>56.7</v>
      </c>
      <c r="F313" s="77">
        <v>226.8</v>
      </c>
      <c r="G313" s="78">
        <v>302.39999999999998</v>
      </c>
    </row>
    <row r="314" spans="1:7" x14ac:dyDescent="0.2">
      <c r="A314" s="76">
        <v>151.69999999999999</v>
      </c>
      <c r="B314" s="77">
        <v>75.849999999999994</v>
      </c>
      <c r="C314" s="77">
        <v>113.75</v>
      </c>
      <c r="D314" s="77">
        <v>37.9</v>
      </c>
      <c r="E314" s="77">
        <v>56.849999999999994</v>
      </c>
      <c r="F314" s="77">
        <v>227.5</v>
      </c>
      <c r="G314" s="78">
        <v>303.39999999999998</v>
      </c>
    </row>
    <row r="315" spans="1:7" x14ac:dyDescent="0.2">
      <c r="A315" s="76">
        <v>152</v>
      </c>
      <c r="B315" s="77">
        <v>76</v>
      </c>
      <c r="C315" s="77">
        <v>114</v>
      </c>
      <c r="D315" s="77">
        <v>38</v>
      </c>
      <c r="E315" s="77">
        <v>57</v>
      </c>
      <c r="F315" s="77">
        <v>228</v>
      </c>
      <c r="G315" s="78">
        <v>304</v>
      </c>
    </row>
    <row r="316" spans="1:7" x14ac:dyDescent="0.2">
      <c r="A316" s="76">
        <v>152.6</v>
      </c>
      <c r="B316" s="77">
        <v>76.3</v>
      </c>
      <c r="C316" s="77">
        <v>114.45</v>
      </c>
      <c r="D316" s="77">
        <v>38.15</v>
      </c>
      <c r="E316" s="77">
        <v>57.199999999999996</v>
      </c>
      <c r="F316" s="77">
        <v>228.9</v>
      </c>
      <c r="G316" s="78">
        <v>305.2</v>
      </c>
    </row>
    <row r="317" spans="1:7" x14ac:dyDescent="0.2">
      <c r="A317" s="76">
        <v>153</v>
      </c>
      <c r="B317" s="77">
        <v>76.5</v>
      </c>
      <c r="C317" s="77">
        <v>114.75</v>
      </c>
      <c r="D317" s="77">
        <v>38.25</v>
      </c>
      <c r="E317" s="77">
        <v>57.35</v>
      </c>
      <c r="F317" s="77">
        <v>229.5</v>
      </c>
      <c r="G317" s="78">
        <v>306</v>
      </c>
    </row>
    <row r="318" spans="1:7" x14ac:dyDescent="0.2">
      <c r="A318" s="76">
        <v>153.30000000000001</v>
      </c>
      <c r="B318" s="77">
        <v>76.650000000000006</v>
      </c>
      <c r="C318" s="77">
        <v>114.94999999999999</v>
      </c>
      <c r="D318" s="77">
        <v>38.299999999999997</v>
      </c>
      <c r="E318" s="77">
        <v>57.45</v>
      </c>
      <c r="F318" s="77">
        <v>229.89999999999998</v>
      </c>
      <c r="G318" s="78">
        <v>306.60000000000002</v>
      </c>
    </row>
    <row r="319" spans="1:7" x14ac:dyDescent="0.2">
      <c r="A319" s="76">
        <v>153.80000000000001</v>
      </c>
      <c r="B319" s="77">
        <v>76.900000000000006</v>
      </c>
      <c r="C319" s="77">
        <v>115.35</v>
      </c>
      <c r="D319" s="77">
        <v>38.450000000000003</v>
      </c>
      <c r="E319" s="77">
        <v>57.65</v>
      </c>
      <c r="F319" s="77">
        <v>230.7</v>
      </c>
      <c r="G319" s="78">
        <v>307.60000000000002</v>
      </c>
    </row>
    <row r="320" spans="1:7" x14ac:dyDescent="0.2">
      <c r="A320" s="76">
        <v>154.4</v>
      </c>
      <c r="B320" s="77">
        <v>77.2</v>
      </c>
      <c r="C320" s="77">
        <v>115.8</v>
      </c>
      <c r="D320" s="77">
        <v>38.6</v>
      </c>
      <c r="E320" s="77">
        <v>57.9</v>
      </c>
      <c r="F320" s="77">
        <v>231.6</v>
      </c>
      <c r="G320" s="78">
        <v>308.8</v>
      </c>
    </row>
    <row r="321" spans="1:7" x14ac:dyDescent="0.2">
      <c r="A321" s="76">
        <v>154.9</v>
      </c>
      <c r="B321" s="77">
        <v>77.45</v>
      </c>
      <c r="C321" s="77">
        <v>116.15</v>
      </c>
      <c r="D321" s="77">
        <v>38.700000000000003</v>
      </c>
      <c r="E321" s="77">
        <v>58.05</v>
      </c>
      <c r="F321" s="77">
        <v>232.3</v>
      </c>
      <c r="G321" s="78">
        <v>309.8</v>
      </c>
    </row>
    <row r="322" spans="1:7" x14ac:dyDescent="0.2">
      <c r="A322" s="76">
        <v>155.19999999999999</v>
      </c>
      <c r="B322" s="77">
        <v>77.599999999999994</v>
      </c>
      <c r="C322" s="77">
        <v>116.4</v>
      </c>
      <c r="D322" s="77">
        <v>38.799999999999997</v>
      </c>
      <c r="E322" s="77">
        <v>58.2</v>
      </c>
      <c r="F322" s="77">
        <v>232.8</v>
      </c>
      <c r="G322" s="78">
        <v>310.39999999999998</v>
      </c>
    </row>
    <row r="323" spans="1:7" x14ac:dyDescent="0.2">
      <c r="A323" s="76">
        <v>155.5</v>
      </c>
      <c r="B323" s="77">
        <v>77.75</v>
      </c>
      <c r="C323" s="77">
        <v>116.6</v>
      </c>
      <c r="D323" s="77">
        <v>38.849999999999994</v>
      </c>
      <c r="E323" s="77">
        <v>58.3</v>
      </c>
      <c r="F323" s="77">
        <v>233.2</v>
      </c>
      <c r="G323" s="78">
        <v>311</v>
      </c>
    </row>
    <row r="324" spans="1:7" x14ac:dyDescent="0.2">
      <c r="A324" s="76">
        <v>155.80000000000001</v>
      </c>
      <c r="B324" s="77">
        <v>77.900000000000006</v>
      </c>
      <c r="C324" s="77">
        <v>116.85000000000001</v>
      </c>
      <c r="D324" s="77">
        <v>38.950000000000003</v>
      </c>
      <c r="E324" s="77">
        <v>58.4</v>
      </c>
      <c r="F324" s="77">
        <v>233.70000000000002</v>
      </c>
      <c r="G324" s="78">
        <v>311.60000000000002</v>
      </c>
    </row>
    <row r="325" spans="1:7" x14ac:dyDescent="0.2">
      <c r="A325" s="76">
        <v>156.5</v>
      </c>
      <c r="B325" s="77">
        <v>78.25</v>
      </c>
      <c r="C325" s="77">
        <v>117.35</v>
      </c>
      <c r="D325" s="77">
        <v>39.1</v>
      </c>
      <c r="E325" s="77">
        <v>58.650000000000006</v>
      </c>
      <c r="F325" s="77">
        <v>234.7</v>
      </c>
      <c r="G325" s="78">
        <v>313</v>
      </c>
    </row>
    <row r="326" spans="1:7" x14ac:dyDescent="0.2">
      <c r="A326" s="76">
        <v>156.80000000000001</v>
      </c>
      <c r="B326" s="77">
        <v>78.400000000000006</v>
      </c>
      <c r="C326" s="77">
        <v>117.6</v>
      </c>
      <c r="D326" s="77">
        <v>39.200000000000003</v>
      </c>
      <c r="E326" s="77">
        <v>58.8</v>
      </c>
      <c r="F326" s="77">
        <v>235.2</v>
      </c>
      <c r="G326" s="78">
        <v>313.60000000000002</v>
      </c>
    </row>
    <row r="327" spans="1:7" x14ac:dyDescent="0.2">
      <c r="A327" s="76">
        <v>157.1</v>
      </c>
      <c r="B327" s="77">
        <v>78.55</v>
      </c>
      <c r="C327" s="77">
        <v>117.8</v>
      </c>
      <c r="D327" s="77">
        <v>39.25</v>
      </c>
      <c r="E327" s="77">
        <v>58.9</v>
      </c>
      <c r="F327" s="77">
        <v>235.6</v>
      </c>
      <c r="G327" s="78">
        <v>314.2</v>
      </c>
    </row>
    <row r="328" spans="1:7" x14ac:dyDescent="0.2">
      <c r="A328" s="76">
        <v>157.80000000000001</v>
      </c>
      <c r="B328" s="77">
        <v>78.900000000000006</v>
      </c>
      <c r="C328" s="77">
        <v>118.35000000000001</v>
      </c>
      <c r="D328" s="77">
        <v>39.449999999999996</v>
      </c>
      <c r="E328" s="77">
        <v>59.15</v>
      </c>
      <c r="F328" s="77">
        <v>236.70000000000002</v>
      </c>
      <c r="G328" s="78">
        <v>315.60000000000002</v>
      </c>
    </row>
    <row r="329" spans="1:7" x14ac:dyDescent="0.2">
      <c r="A329" s="76">
        <v>158.1</v>
      </c>
      <c r="B329" s="77">
        <v>79.05</v>
      </c>
      <c r="C329" s="77">
        <v>118.55000000000001</v>
      </c>
      <c r="D329" s="77">
        <v>39.5</v>
      </c>
      <c r="E329" s="77">
        <v>59.25</v>
      </c>
      <c r="F329" s="77">
        <v>237.10000000000002</v>
      </c>
      <c r="G329" s="78">
        <v>316.2</v>
      </c>
    </row>
    <row r="330" spans="1:7" x14ac:dyDescent="0.2">
      <c r="A330" s="76">
        <v>158.4</v>
      </c>
      <c r="B330" s="77">
        <v>79.2</v>
      </c>
      <c r="C330" s="77">
        <v>118.80000000000001</v>
      </c>
      <c r="D330" s="77">
        <v>39.6</v>
      </c>
      <c r="E330" s="77">
        <v>59.400000000000006</v>
      </c>
      <c r="F330" s="77">
        <v>237.60000000000002</v>
      </c>
      <c r="G330" s="78">
        <v>316.8</v>
      </c>
    </row>
    <row r="331" spans="1:7" x14ac:dyDescent="0.2">
      <c r="A331" s="76">
        <v>158.69999999999999</v>
      </c>
      <c r="B331" s="77">
        <v>79.349999999999994</v>
      </c>
      <c r="C331" s="77">
        <v>119</v>
      </c>
      <c r="D331" s="77">
        <v>39.65</v>
      </c>
      <c r="E331" s="77">
        <v>59.5</v>
      </c>
      <c r="F331" s="77">
        <v>238</v>
      </c>
      <c r="G331" s="78">
        <v>317.39999999999998</v>
      </c>
    </row>
    <row r="332" spans="1:7" x14ac:dyDescent="0.2">
      <c r="A332" s="76">
        <v>159.4</v>
      </c>
      <c r="B332" s="77">
        <v>79.7</v>
      </c>
      <c r="C332" s="77">
        <v>119.55</v>
      </c>
      <c r="D332" s="77">
        <v>39.85</v>
      </c>
      <c r="E332" s="77">
        <v>59.75</v>
      </c>
      <c r="F332" s="77">
        <v>239.1</v>
      </c>
      <c r="G332" s="78">
        <v>318.8</v>
      </c>
    </row>
    <row r="333" spans="1:7" x14ac:dyDescent="0.2">
      <c r="A333" s="76">
        <v>159.69999999999999</v>
      </c>
      <c r="B333" s="77">
        <v>79.849999999999994</v>
      </c>
      <c r="C333" s="77">
        <v>119.75</v>
      </c>
      <c r="D333" s="77">
        <v>39.900000000000006</v>
      </c>
      <c r="E333" s="77">
        <v>59.85</v>
      </c>
      <c r="F333" s="77">
        <v>239.5</v>
      </c>
      <c r="G333" s="78">
        <v>319.39999999999998</v>
      </c>
    </row>
    <row r="334" spans="1:7" x14ac:dyDescent="0.2">
      <c r="A334" s="76">
        <v>160</v>
      </c>
      <c r="B334" s="77">
        <v>80</v>
      </c>
      <c r="C334" s="77">
        <v>120</v>
      </c>
      <c r="D334" s="77">
        <v>40</v>
      </c>
      <c r="E334" s="77">
        <v>60</v>
      </c>
      <c r="F334" s="77">
        <v>240</v>
      </c>
      <c r="G334" s="78">
        <v>320</v>
      </c>
    </row>
    <row r="335" spans="1:7" x14ac:dyDescent="0.2">
      <c r="A335" s="76">
        <v>160.30000000000001</v>
      </c>
      <c r="B335" s="77">
        <v>80.150000000000006</v>
      </c>
      <c r="C335" s="77">
        <v>120.19999999999999</v>
      </c>
      <c r="D335" s="77">
        <v>40.049999999999997</v>
      </c>
      <c r="E335" s="77">
        <v>60.099999999999994</v>
      </c>
      <c r="F335" s="77">
        <v>240.39999999999998</v>
      </c>
      <c r="G335" s="78">
        <v>320.60000000000002</v>
      </c>
    </row>
    <row r="336" spans="1:7" x14ac:dyDescent="0.2">
      <c r="A336" s="76">
        <v>161</v>
      </c>
      <c r="B336" s="77">
        <v>80.5</v>
      </c>
      <c r="C336" s="77">
        <v>120.75</v>
      </c>
      <c r="D336" s="77">
        <v>40.25</v>
      </c>
      <c r="E336" s="77">
        <v>60.35</v>
      </c>
      <c r="F336" s="77">
        <v>241.5</v>
      </c>
      <c r="G336" s="78">
        <v>322</v>
      </c>
    </row>
    <row r="337" spans="1:7" x14ac:dyDescent="0.2">
      <c r="A337" s="76">
        <v>161.4</v>
      </c>
      <c r="B337" s="77">
        <v>80.7</v>
      </c>
      <c r="C337" s="77">
        <v>121.05000000000001</v>
      </c>
      <c r="D337" s="77">
        <v>40.35</v>
      </c>
      <c r="E337" s="77">
        <v>60.5</v>
      </c>
      <c r="F337" s="77">
        <v>242.10000000000002</v>
      </c>
      <c r="G337" s="78">
        <v>322.8</v>
      </c>
    </row>
    <row r="338" spans="1:7" x14ac:dyDescent="0.2">
      <c r="A338" s="76">
        <v>161.80000000000001</v>
      </c>
      <c r="B338" s="77">
        <v>80.900000000000006</v>
      </c>
      <c r="C338" s="77">
        <v>121.35</v>
      </c>
      <c r="D338" s="77">
        <v>40.450000000000003</v>
      </c>
      <c r="E338" s="77">
        <v>60.650000000000006</v>
      </c>
      <c r="F338" s="77">
        <v>242.7</v>
      </c>
      <c r="G338" s="78">
        <v>323.60000000000002</v>
      </c>
    </row>
    <row r="339" spans="1:7" x14ac:dyDescent="0.2">
      <c r="A339" s="76">
        <v>162.1</v>
      </c>
      <c r="B339" s="77">
        <v>81.05</v>
      </c>
      <c r="C339" s="77">
        <v>121.55</v>
      </c>
      <c r="D339" s="77">
        <v>40.5</v>
      </c>
      <c r="E339" s="77">
        <v>60.75</v>
      </c>
      <c r="F339" s="77">
        <v>243.1</v>
      </c>
      <c r="G339" s="78">
        <v>324.2</v>
      </c>
    </row>
    <row r="340" spans="1:7" x14ac:dyDescent="0.2">
      <c r="A340" s="76">
        <v>162.4</v>
      </c>
      <c r="B340" s="77">
        <v>81.2</v>
      </c>
      <c r="C340" s="77">
        <v>121.8</v>
      </c>
      <c r="D340" s="77">
        <v>40.599999999999994</v>
      </c>
      <c r="E340" s="77">
        <v>60.9</v>
      </c>
      <c r="F340" s="77">
        <v>243.6</v>
      </c>
      <c r="G340" s="78">
        <v>324.8</v>
      </c>
    </row>
    <row r="341" spans="1:7" x14ac:dyDescent="0.2">
      <c r="A341" s="76">
        <v>163</v>
      </c>
      <c r="B341" s="77">
        <v>81.5</v>
      </c>
      <c r="C341" s="77">
        <v>122.25</v>
      </c>
      <c r="D341" s="77">
        <v>40.75</v>
      </c>
      <c r="E341" s="77">
        <v>61.1</v>
      </c>
      <c r="F341" s="77">
        <v>244.5</v>
      </c>
      <c r="G341" s="78">
        <v>326</v>
      </c>
    </row>
    <row r="342" spans="1:7" x14ac:dyDescent="0.2">
      <c r="A342" s="76">
        <v>163.4</v>
      </c>
      <c r="B342" s="77">
        <v>81.7</v>
      </c>
      <c r="C342" s="77">
        <v>122.55000000000001</v>
      </c>
      <c r="D342" s="77">
        <v>40.85</v>
      </c>
      <c r="E342" s="77">
        <v>61.25</v>
      </c>
      <c r="F342" s="77">
        <v>245.10000000000002</v>
      </c>
      <c r="G342" s="78">
        <v>326.8</v>
      </c>
    </row>
    <row r="343" spans="1:7" x14ac:dyDescent="0.2">
      <c r="A343" s="76">
        <v>163.69999999999999</v>
      </c>
      <c r="B343" s="77">
        <v>81.849999999999994</v>
      </c>
      <c r="C343" s="77">
        <v>122.75</v>
      </c>
      <c r="D343" s="77">
        <v>40.9</v>
      </c>
      <c r="E343" s="77">
        <v>61.349999999999994</v>
      </c>
      <c r="F343" s="77">
        <v>245.5</v>
      </c>
      <c r="G343" s="78">
        <v>327.39999999999998</v>
      </c>
    </row>
    <row r="344" spans="1:7" x14ac:dyDescent="0.2">
      <c r="A344" s="76">
        <v>164.2</v>
      </c>
      <c r="B344" s="77">
        <v>82.1</v>
      </c>
      <c r="C344" s="77">
        <v>123.14999999999999</v>
      </c>
      <c r="D344" s="77">
        <v>41.050000000000004</v>
      </c>
      <c r="E344" s="77">
        <v>61.550000000000004</v>
      </c>
      <c r="F344" s="77">
        <v>246.29999999999998</v>
      </c>
      <c r="G344" s="78">
        <v>328.4</v>
      </c>
    </row>
    <row r="345" spans="1:7" x14ac:dyDescent="0.2">
      <c r="A345" s="76">
        <v>164.5</v>
      </c>
      <c r="B345" s="77">
        <v>82.25</v>
      </c>
      <c r="C345" s="77">
        <v>123.35000000000001</v>
      </c>
      <c r="D345" s="77">
        <v>41.1</v>
      </c>
      <c r="E345" s="77">
        <v>61.65</v>
      </c>
      <c r="F345" s="77">
        <v>246.70000000000002</v>
      </c>
      <c r="G345" s="78">
        <v>329</v>
      </c>
    </row>
    <row r="346" spans="1:7" x14ac:dyDescent="0.2">
      <c r="A346" s="76">
        <v>165.1</v>
      </c>
      <c r="B346" s="77">
        <v>82.55</v>
      </c>
      <c r="C346" s="77">
        <v>123.80000000000001</v>
      </c>
      <c r="D346" s="77">
        <v>41.25</v>
      </c>
      <c r="E346" s="77">
        <v>61.900000000000006</v>
      </c>
      <c r="F346" s="77">
        <v>247.60000000000002</v>
      </c>
      <c r="G346" s="78">
        <v>330.2</v>
      </c>
    </row>
    <row r="347" spans="1:7" x14ac:dyDescent="0.2">
      <c r="A347" s="76">
        <v>165.4</v>
      </c>
      <c r="B347" s="77">
        <v>82.7</v>
      </c>
      <c r="C347" s="77">
        <v>124.05</v>
      </c>
      <c r="D347" s="77">
        <v>41.349999999999994</v>
      </c>
      <c r="E347" s="77">
        <v>62</v>
      </c>
      <c r="F347" s="77">
        <v>248.1</v>
      </c>
      <c r="G347" s="78">
        <v>330.8</v>
      </c>
    </row>
    <row r="348" spans="1:7" x14ac:dyDescent="0.2">
      <c r="A348" s="76">
        <v>166.1</v>
      </c>
      <c r="B348" s="77">
        <v>83.05</v>
      </c>
      <c r="C348" s="77">
        <v>124.55</v>
      </c>
      <c r="D348" s="77">
        <v>41.5</v>
      </c>
      <c r="E348" s="77">
        <v>62.25</v>
      </c>
      <c r="F348" s="77">
        <v>249.1</v>
      </c>
      <c r="G348" s="78">
        <v>332.2</v>
      </c>
    </row>
    <row r="349" spans="1:7" x14ac:dyDescent="0.2">
      <c r="A349" s="76">
        <v>166.4</v>
      </c>
      <c r="B349" s="77">
        <v>83.2</v>
      </c>
      <c r="C349" s="77">
        <v>124.80000000000001</v>
      </c>
      <c r="D349" s="77">
        <v>41.6</v>
      </c>
      <c r="E349" s="77">
        <v>62.400000000000006</v>
      </c>
      <c r="F349" s="77">
        <v>249.60000000000002</v>
      </c>
      <c r="G349" s="78">
        <v>332.8</v>
      </c>
    </row>
    <row r="350" spans="1:7" x14ac:dyDescent="0.2">
      <c r="A350" s="76">
        <v>166.9</v>
      </c>
      <c r="B350" s="77">
        <v>83.45</v>
      </c>
      <c r="C350" s="77">
        <v>125.15</v>
      </c>
      <c r="D350" s="77">
        <v>41.7</v>
      </c>
      <c r="E350" s="77">
        <v>62.55</v>
      </c>
      <c r="F350" s="77">
        <v>250.3</v>
      </c>
      <c r="G350" s="78">
        <v>333.8</v>
      </c>
    </row>
    <row r="351" spans="1:7" x14ac:dyDescent="0.2">
      <c r="A351" s="76">
        <v>167.2</v>
      </c>
      <c r="B351" s="77">
        <v>83.6</v>
      </c>
      <c r="C351" s="77">
        <v>125.39999999999999</v>
      </c>
      <c r="D351" s="77">
        <v>41.8</v>
      </c>
      <c r="E351" s="77">
        <v>62.699999999999996</v>
      </c>
      <c r="F351" s="77">
        <v>250.79999999999998</v>
      </c>
      <c r="G351" s="78">
        <v>334.4</v>
      </c>
    </row>
    <row r="352" spans="1:7" x14ac:dyDescent="0.2">
      <c r="A352" s="76">
        <v>167.5</v>
      </c>
      <c r="B352" s="77">
        <v>83.75</v>
      </c>
      <c r="C352" s="77">
        <v>125.60000000000001</v>
      </c>
      <c r="D352" s="77">
        <v>41.849999999999994</v>
      </c>
      <c r="E352" s="77">
        <v>62.800000000000004</v>
      </c>
      <c r="F352" s="77">
        <v>251.20000000000002</v>
      </c>
      <c r="G352" s="78">
        <v>335</v>
      </c>
    </row>
    <row r="353" spans="1:7" x14ac:dyDescent="0.2">
      <c r="A353" s="76">
        <v>168</v>
      </c>
      <c r="B353" s="77">
        <v>84</v>
      </c>
      <c r="C353" s="77">
        <v>126</v>
      </c>
      <c r="D353" s="77">
        <v>42</v>
      </c>
      <c r="E353" s="77">
        <v>63</v>
      </c>
      <c r="F353" s="77">
        <v>252</v>
      </c>
      <c r="G353" s="78">
        <v>336</v>
      </c>
    </row>
    <row r="354" spans="1:7" x14ac:dyDescent="0.2">
      <c r="A354" s="76">
        <v>168.3</v>
      </c>
      <c r="B354" s="77">
        <v>84.15</v>
      </c>
      <c r="C354" s="77">
        <v>126.19999999999999</v>
      </c>
      <c r="D354" s="77">
        <v>42.05</v>
      </c>
      <c r="E354" s="77">
        <v>63.099999999999994</v>
      </c>
      <c r="F354" s="77">
        <v>252.39999999999998</v>
      </c>
      <c r="G354" s="78">
        <v>336.6</v>
      </c>
    </row>
    <row r="355" spans="1:7" x14ac:dyDescent="0.2">
      <c r="A355" s="76">
        <v>169</v>
      </c>
      <c r="B355" s="77">
        <v>84.5</v>
      </c>
      <c r="C355" s="77">
        <v>126.75</v>
      </c>
      <c r="D355" s="77">
        <v>42.25</v>
      </c>
      <c r="E355" s="77">
        <v>63.35</v>
      </c>
      <c r="F355" s="77">
        <v>253.5</v>
      </c>
      <c r="G355" s="78">
        <v>338</v>
      </c>
    </row>
    <row r="356" spans="1:7" x14ac:dyDescent="0.2">
      <c r="A356" s="76">
        <v>169.3</v>
      </c>
      <c r="B356" s="77">
        <v>84.65</v>
      </c>
      <c r="C356" s="77">
        <v>126.95</v>
      </c>
      <c r="D356" s="77">
        <v>42.300000000000004</v>
      </c>
      <c r="E356" s="77">
        <v>63.449999999999996</v>
      </c>
      <c r="F356" s="77">
        <v>253.9</v>
      </c>
      <c r="G356" s="78">
        <v>338.6</v>
      </c>
    </row>
    <row r="357" spans="1:7" x14ac:dyDescent="0.2">
      <c r="A357" s="76">
        <v>169.8</v>
      </c>
      <c r="B357" s="77">
        <v>84.9</v>
      </c>
      <c r="C357" s="77">
        <v>127.35</v>
      </c>
      <c r="D357" s="77">
        <v>42.45</v>
      </c>
      <c r="E357" s="77">
        <v>63.650000000000006</v>
      </c>
      <c r="F357" s="77">
        <v>254.7</v>
      </c>
      <c r="G357" s="78">
        <v>339.6</v>
      </c>
    </row>
    <row r="358" spans="1:7" x14ac:dyDescent="0.2">
      <c r="A358" s="76">
        <v>170.1</v>
      </c>
      <c r="B358" s="77">
        <v>85.05</v>
      </c>
      <c r="C358" s="77">
        <v>127.55000000000001</v>
      </c>
      <c r="D358" s="77">
        <v>42.5</v>
      </c>
      <c r="E358" s="77">
        <v>63.75</v>
      </c>
      <c r="F358" s="77">
        <v>255.10000000000002</v>
      </c>
      <c r="G358" s="78">
        <v>340.2</v>
      </c>
    </row>
    <row r="359" spans="1:7" x14ac:dyDescent="0.2">
      <c r="A359" s="76">
        <v>170.4</v>
      </c>
      <c r="B359" s="77">
        <v>85.2</v>
      </c>
      <c r="C359" s="77">
        <v>127.8</v>
      </c>
      <c r="D359" s="77">
        <v>42.599999999999994</v>
      </c>
      <c r="E359" s="77">
        <v>63.9</v>
      </c>
      <c r="F359" s="77">
        <v>255.6</v>
      </c>
      <c r="G359" s="78">
        <v>340.8</v>
      </c>
    </row>
    <row r="360" spans="1:7" x14ac:dyDescent="0.2">
      <c r="A360" s="76">
        <v>170.7</v>
      </c>
      <c r="B360" s="77">
        <v>85.35</v>
      </c>
      <c r="C360" s="77">
        <v>128</v>
      </c>
      <c r="D360" s="77">
        <v>42.65</v>
      </c>
      <c r="E360" s="77">
        <v>64</v>
      </c>
      <c r="F360" s="77">
        <v>256</v>
      </c>
      <c r="G360" s="78">
        <v>341.4</v>
      </c>
    </row>
    <row r="361" spans="1:7" x14ac:dyDescent="0.2">
      <c r="A361" s="76">
        <v>171.2</v>
      </c>
      <c r="B361" s="77">
        <v>85.6</v>
      </c>
      <c r="C361" s="77">
        <v>128.4</v>
      </c>
      <c r="D361" s="77">
        <v>42.800000000000004</v>
      </c>
      <c r="E361" s="77">
        <v>64.2</v>
      </c>
      <c r="F361" s="77">
        <v>256.8</v>
      </c>
      <c r="G361" s="78">
        <v>342.4</v>
      </c>
    </row>
    <row r="362" spans="1:7" x14ac:dyDescent="0.2">
      <c r="A362" s="76">
        <v>171.5</v>
      </c>
      <c r="B362" s="77">
        <v>85.75</v>
      </c>
      <c r="C362" s="77">
        <v>128.6</v>
      </c>
      <c r="D362" s="77">
        <v>42.85</v>
      </c>
      <c r="E362" s="77">
        <v>64.3</v>
      </c>
      <c r="F362" s="77">
        <v>257.2</v>
      </c>
      <c r="G362" s="78">
        <v>343</v>
      </c>
    </row>
    <row r="363" spans="1:7" x14ac:dyDescent="0.2">
      <c r="A363" s="76">
        <v>171.8</v>
      </c>
      <c r="B363" s="77">
        <v>85.9</v>
      </c>
      <c r="C363" s="77">
        <v>128.85</v>
      </c>
      <c r="D363" s="77">
        <v>42.95</v>
      </c>
      <c r="E363" s="77">
        <v>64.400000000000006</v>
      </c>
      <c r="F363" s="77">
        <v>257.7</v>
      </c>
      <c r="G363" s="78">
        <v>343.6</v>
      </c>
    </row>
    <row r="364" spans="1:7" x14ac:dyDescent="0.2">
      <c r="A364" s="76">
        <v>172.3</v>
      </c>
      <c r="B364" s="77">
        <v>86.15</v>
      </c>
      <c r="C364" s="77">
        <v>129.19999999999999</v>
      </c>
      <c r="D364" s="77">
        <v>43.05</v>
      </c>
      <c r="E364" s="77">
        <v>64.599999999999994</v>
      </c>
      <c r="F364" s="77">
        <v>258.39999999999998</v>
      </c>
      <c r="G364" s="78">
        <v>344.6</v>
      </c>
    </row>
    <row r="365" spans="1:7" x14ac:dyDescent="0.2">
      <c r="A365" s="76">
        <v>173.1</v>
      </c>
      <c r="B365" s="77">
        <v>86.55</v>
      </c>
      <c r="C365" s="77">
        <v>129.80000000000001</v>
      </c>
      <c r="D365" s="77">
        <v>43.25</v>
      </c>
      <c r="E365" s="77">
        <v>64.900000000000006</v>
      </c>
      <c r="F365" s="77">
        <v>259.60000000000002</v>
      </c>
      <c r="G365" s="78">
        <v>346.2</v>
      </c>
    </row>
    <row r="366" spans="1:7" x14ac:dyDescent="0.2">
      <c r="A366" s="76">
        <v>173.4</v>
      </c>
      <c r="B366" s="77">
        <v>86.7</v>
      </c>
      <c r="C366" s="77">
        <v>130.05000000000001</v>
      </c>
      <c r="D366" s="77">
        <v>43.35</v>
      </c>
      <c r="E366" s="77">
        <v>65</v>
      </c>
      <c r="F366" s="77">
        <v>260.10000000000002</v>
      </c>
      <c r="G366" s="78">
        <v>346.8</v>
      </c>
    </row>
    <row r="367" spans="1:7" x14ac:dyDescent="0.2">
      <c r="A367" s="76">
        <v>173.9</v>
      </c>
      <c r="B367" s="77">
        <v>86.95</v>
      </c>
      <c r="C367" s="77">
        <v>130.39999999999998</v>
      </c>
      <c r="D367" s="77">
        <v>43.449999999999996</v>
      </c>
      <c r="E367" s="77">
        <v>65.199999999999989</v>
      </c>
      <c r="F367" s="77">
        <v>260.79999999999995</v>
      </c>
      <c r="G367" s="78">
        <v>347.8</v>
      </c>
    </row>
    <row r="368" spans="1:7" x14ac:dyDescent="0.2">
      <c r="A368" s="76">
        <v>174.4</v>
      </c>
      <c r="B368" s="77">
        <v>87.2</v>
      </c>
      <c r="C368" s="77">
        <v>130.80000000000001</v>
      </c>
      <c r="D368" s="77">
        <v>43.6</v>
      </c>
      <c r="E368" s="77">
        <v>65.400000000000006</v>
      </c>
      <c r="F368" s="77">
        <v>261.60000000000002</v>
      </c>
      <c r="G368" s="78">
        <v>348.8</v>
      </c>
    </row>
    <row r="369" spans="1:7" x14ac:dyDescent="0.2">
      <c r="A369" s="76">
        <v>174.7</v>
      </c>
      <c r="B369" s="77">
        <v>87.35</v>
      </c>
      <c r="C369" s="77">
        <v>131</v>
      </c>
      <c r="D369" s="77">
        <v>43.650000000000006</v>
      </c>
      <c r="E369" s="77">
        <v>65.5</v>
      </c>
      <c r="F369" s="77">
        <v>262</v>
      </c>
      <c r="G369" s="78">
        <v>349.4</v>
      </c>
    </row>
    <row r="370" spans="1:7" x14ac:dyDescent="0.2">
      <c r="A370" s="76">
        <v>175.2</v>
      </c>
      <c r="B370" s="77">
        <v>87.6</v>
      </c>
      <c r="C370" s="77">
        <v>131.4</v>
      </c>
      <c r="D370" s="77">
        <v>43.8</v>
      </c>
      <c r="E370" s="77">
        <v>65.7</v>
      </c>
      <c r="F370" s="77">
        <v>262.8</v>
      </c>
      <c r="G370" s="78">
        <v>350.4</v>
      </c>
    </row>
    <row r="371" spans="1:7" x14ac:dyDescent="0.2">
      <c r="A371" s="76">
        <v>175.5</v>
      </c>
      <c r="B371" s="77">
        <v>87.75</v>
      </c>
      <c r="C371" s="77">
        <v>131.6</v>
      </c>
      <c r="D371" s="77">
        <v>43.849999999999994</v>
      </c>
      <c r="E371" s="77">
        <v>65.8</v>
      </c>
      <c r="F371" s="77">
        <v>263.2</v>
      </c>
      <c r="G371" s="78">
        <v>351</v>
      </c>
    </row>
    <row r="372" spans="1:7" x14ac:dyDescent="0.2">
      <c r="A372" s="76">
        <v>175.8</v>
      </c>
      <c r="B372" s="77">
        <v>87.9</v>
      </c>
      <c r="C372" s="77">
        <v>131.85</v>
      </c>
      <c r="D372" s="77">
        <v>43.949999999999996</v>
      </c>
      <c r="E372" s="77">
        <v>65.900000000000006</v>
      </c>
      <c r="F372" s="77">
        <v>263.7</v>
      </c>
      <c r="G372" s="78">
        <v>351.6</v>
      </c>
    </row>
    <row r="373" spans="1:7" x14ac:dyDescent="0.2">
      <c r="A373" s="76">
        <v>176.3</v>
      </c>
      <c r="B373" s="77">
        <v>88.15</v>
      </c>
      <c r="C373" s="77">
        <v>132.20000000000002</v>
      </c>
      <c r="D373" s="77">
        <v>44.050000000000004</v>
      </c>
      <c r="E373" s="77">
        <v>66.100000000000009</v>
      </c>
      <c r="F373" s="77">
        <v>264.40000000000003</v>
      </c>
      <c r="G373" s="78">
        <v>352.6</v>
      </c>
    </row>
    <row r="374" spans="1:7" x14ac:dyDescent="0.2">
      <c r="A374" s="76">
        <v>176.6</v>
      </c>
      <c r="B374" s="77">
        <v>88.3</v>
      </c>
      <c r="C374" s="77">
        <v>132.44999999999999</v>
      </c>
      <c r="D374" s="77">
        <v>44.15</v>
      </c>
      <c r="E374" s="77">
        <v>66.2</v>
      </c>
      <c r="F374" s="77">
        <v>264.89999999999998</v>
      </c>
      <c r="G374" s="78">
        <v>353.2</v>
      </c>
    </row>
    <row r="375" spans="1:7" x14ac:dyDescent="0.2">
      <c r="A375" s="76">
        <v>177</v>
      </c>
      <c r="B375" s="77">
        <v>88.5</v>
      </c>
      <c r="C375" s="77">
        <v>132.75</v>
      </c>
      <c r="D375" s="77">
        <v>44.25</v>
      </c>
      <c r="E375" s="77">
        <v>66.349999999999994</v>
      </c>
      <c r="F375" s="77">
        <v>265.5</v>
      </c>
      <c r="G375" s="78">
        <v>354</v>
      </c>
    </row>
    <row r="376" spans="1:7" x14ac:dyDescent="0.2">
      <c r="A376" s="76">
        <v>177.3</v>
      </c>
      <c r="B376" s="77">
        <v>88.65</v>
      </c>
      <c r="C376" s="77">
        <v>132.94999999999999</v>
      </c>
      <c r="D376" s="77">
        <v>44.3</v>
      </c>
      <c r="E376" s="77">
        <v>66.449999999999989</v>
      </c>
      <c r="F376" s="77">
        <v>265.89999999999998</v>
      </c>
      <c r="G376" s="78">
        <v>354.6</v>
      </c>
    </row>
    <row r="377" spans="1:7" x14ac:dyDescent="0.2">
      <c r="A377" s="76">
        <v>177.6</v>
      </c>
      <c r="B377" s="77">
        <v>88.8</v>
      </c>
      <c r="C377" s="77">
        <v>133.19999999999999</v>
      </c>
      <c r="D377" s="77">
        <v>44.400000000000006</v>
      </c>
      <c r="E377" s="77">
        <v>66.599999999999994</v>
      </c>
      <c r="F377" s="77">
        <v>266.39999999999998</v>
      </c>
      <c r="G377" s="78">
        <v>355.2</v>
      </c>
    </row>
    <row r="378" spans="1:7" x14ac:dyDescent="0.2">
      <c r="A378" s="76">
        <v>177.9</v>
      </c>
      <c r="B378" s="77">
        <v>88.95</v>
      </c>
      <c r="C378" s="77">
        <v>133.4</v>
      </c>
      <c r="D378" s="77">
        <v>44.45</v>
      </c>
      <c r="E378" s="77">
        <v>66.7</v>
      </c>
      <c r="F378" s="77">
        <v>266.8</v>
      </c>
      <c r="G378" s="78">
        <v>355.8</v>
      </c>
    </row>
    <row r="379" spans="1:7" x14ac:dyDescent="0.2">
      <c r="A379" s="76">
        <v>178.7</v>
      </c>
      <c r="B379" s="77">
        <v>89.35</v>
      </c>
      <c r="C379" s="77">
        <v>134</v>
      </c>
      <c r="D379" s="77">
        <v>44.65</v>
      </c>
      <c r="E379" s="77">
        <v>67</v>
      </c>
      <c r="F379" s="77">
        <v>268</v>
      </c>
      <c r="G379" s="78">
        <v>357.4</v>
      </c>
    </row>
    <row r="380" spans="1:7" x14ac:dyDescent="0.2">
      <c r="A380" s="76">
        <v>179.2</v>
      </c>
      <c r="B380" s="77">
        <v>89.6</v>
      </c>
      <c r="C380" s="77">
        <v>134.4</v>
      </c>
      <c r="D380" s="77">
        <v>44.800000000000004</v>
      </c>
      <c r="E380" s="77">
        <v>67.2</v>
      </c>
      <c r="F380" s="77">
        <v>268.8</v>
      </c>
      <c r="G380" s="78">
        <v>358.4</v>
      </c>
    </row>
    <row r="381" spans="1:7" x14ac:dyDescent="0.2">
      <c r="A381" s="76">
        <v>179.8</v>
      </c>
      <c r="B381" s="77">
        <v>89.9</v>
      </c>
      <c r="C381" s="77">
        <v>134.85</v>
      </c>
      <c r="D381" s="77">
        <v>44.95</v>
      </c>
      <c r="E381" s="77">
        <v>67.400000000000006</v>
      </c>
      <c r="F381" s="77">
        <v>269.7</v>
      </c>
      <c r="G381" s="78">
        <v>359.6</v>
      </c>
    </row>
    <row r="382" spans="1:7" x14ac:dyDescent="0.2">
      <c r="A382" s="76">
        <v>180.3</v>
      </c>
      <c r="B382" s="77">
        <v>90.15</v>
      </c>
      <c r="C382" s="77">
        <v>135.19999999999999</v>
      </c>
      <c r="D382" s="77">
        <v>45.05</v>
      </c>
      <c r="E382" s="77">
        <v>67.599999999999994</v>
      </c>
      <c r="F382" s="77">
        <v>270.39999999999998</v>
      </c>
      <c r="G382" s="78">
        <v>360.6</v>
      </c>
    </row>
    <row r="383" spans="1:7" x14ac:dyDescent="0.2">
      <c r="A383" s="76">
        <v>180.6</v>
      </c>
      <c r="B383" s="77">
        <v>90.3</v>
      </c>
      <c r="C383" s="77">
        <v>135.44999999999999</v>
      </c>
      <c r="D383" s="77">
        <v>45.15</v>
      </c>
      <c r="E383" s="77">
        <v>67.699999999999989</v>
      </c>
      <c r="F383" s="77">
        <v>270.89999999999998</v>
      </c>
      <c r="G383" s="78">
        <v>361.2</v>
      </c>
    </row>
    <row r="384" spans="1:7" x14ac:dyDescent="0.2">
      <c r="A384" s="76">
        <v>181</v>
      </c>
      <c r="B384" s="77">
        <v>90.5</v>
      </c>
      <c r="C384" s="77">
        <v>135.75</v>
      </c>
      <c r="D384" s="77">
        <v>45.25</v>
      </c>
      <c r="E384" s="77">
        <v>67.849999999999994</v>
      </c>
      <c r="F384" s="77">
        <v>271.5</v>
      </c>
      <c r="G384" s="78">
        <v>362</v>
      </c>
    </row>
    <row r="385" spans="1:7" x14ac:dyDescent="0.2">
      <c r="A385" s="76">
        <v>181.3</v>
      </c>
      <c r="B385" s="77">
        <v>90.65</v>
      </c>
      <c r="C385" s="77">
        <v>135.95000000000002</v>
      </c>
      <c r="D385" s="77">
        <v>45.300000000000004</v>
      </c>
      <c r="E385" s="77">
        <v>67.95</v>
      </c>
      <c r="F385" s="77">
        <v>271.90000000000003</v>
      </c>
      <c r="G385" s="78">
        <v>362.6</v>
      </c>
    </row>
    <row r="386" spans="1:7" x14ac:dyDescent="0.2">
      <c r="A386" s="76">
        <v>181.6</v>
      </c>
      <c r="B386" s="77">
        <v>90.8</v>
      </c>
      <c r="C386" s="77">
        <v>136.19999999999999</v>
      </c>
      <c r="D386" s="77">
        <v>45.4</v>
      </c>
      <c r="E386" s="77">
        <v>68.099999999999994</v>
      </c>
      <c r="F386" s="77">
        <v>272.39999999999998</v>
      </c>
      <c r="G386" s="78">
        <v>363.2</v>
      </c>
    </row>
    <row r="387" spans="1:7" x14ac:dyDescent="0.2">
      <c r="A387" s="76">
        <v>181.9</v>
      </c>
      <c r="B387" s="77">
        <v>90.95</v>
      </c>
      <c r="C387" s="77">
        <v>136.4</v>
      </c>
      <c r="D387" s="77">
        <v>45.45</v>
      </c>
      <c r="E387" s="77">
        <v>68.2</v>
      </c>
      <c r="F387" s="77">
        <v>272.8</v>
      </c>
      <c r="G387" s="78">
        <v>363.8</v>
      </c>
    </row>
    <row r="388" spans="1:7" x14ac:dyDescent="0.2">
      <c r="A388" s="76">
        <v>182.2</v>
      </c>
      <c r="B388" s="77">
        <v>91.1</v>
      </c>
      <c r="C388" s="77">
        <v>136.64999999999998</v>
      </c>
      <c r="D388" s="77">
        <v>45.55</v>
      </c>
      <c r="E388" s="77">
        <v>68.3</v>
      </c>
      <c r="F388" s="77">
        <v>273.29999999999995</v>
      </c>
      <c r="G388" s="78">
        <v>364.4</v>
      </c>
    </row>
    <row r="389" spans="1:7" x14ac:dyDescent="0.2">
      <c r="A389" s="76">
        <v>182.6</v>
      </c>
      <c r="B389" s="77">
        <v>91.3</v>
      </c>
      <c r="C389" s="77">
        <v>136.94999999999999</v>
      </c>
      <c r="D389" s="77">
        <v>45.650000000000006</v>
      </c>
      <c r="E389" s="77">
        <v>68.45</v>
      </c>
      <c r="F389" s="77">
        <v>273.89999999999998</v>
      </c>
      <c r="G389" s="78">
        <v>365.2</v>
      </c>
    </row>
    <row r="390" spans="1:7" x14ac:dyDescent="0.2">
      <c r="A390" s="76">
        <v>183.4</v>
      </c>
      <c r="B390" s="77">
        <v>91.7</v>
      </c>
      <c r="C390" s="77">
        <v>137.55000000000001</v>
      </c>
      <c r="D390" s="77">
        <v>45.85</v>
      </c>
      <c r="E390" s="77">
        <v>68.75</v>
      </c>
      <c r="F390" s="77">
        <v>275.10000000000002</v>
      </c>
      <c r="G390" s="78">
        <v>366.8</v>
      </c>
    </row>
    <row r="391" spans="1:7" x14ac:dyDescent="0.2">
      <c r="A391" s="76">
        <v>183.8</v>
      </c>
      <c r="B391" s="77">
        <v>91.9</v>
      </c>
      <c r="C391" s="77">
        <v>137.85</v>
      </c>
      <c r="D391" s="77">
        <v>45.949999999999996</v>
      </c>
      <c r="E391" s="77">
        <v>68.899999999999991</v>
      </c>
      <c r="F391" s="77">
        <v>275.7</v>
      </c>
      <c r="G391" s="78">
        <v>367.6</v>
      </c>
    </row>
    <row r="392" spans="1:7" x14ac:dyDescent="0.2">
      <c r="A392" s="76">
        <v>184.2</v>
      </c>
      <c r="B392" s="77">
        <v>92.1</v>
      </c>
      <c r="C392" s="77">
        <v>138.15</v>
      </c>
      <c r="D392" s="77">
        <v>46.050000000000004</v>
      </c>
      <c r="E392" s="77">
        <v>69.05</v>
      </c>
      <c r="F392" s="77">
        <v>276.3</v>
      </c>
      <c r="G392" s="78">
        <v>368.4</v>
      </c>
    </row>
    <row r="393" spans="1:7" x14ac:dyDescent="0.2">
      <c r="A393" s="76">
        <v>184.6</v>
      </c>
      <c r="B393" s="77">
        <v>92.3</v>
      </c>
      <c r="C393" s="77">
        <v>138.45000000000002</v>
      </c>
      <c r="D393" s="77">
        <v>46.150000000000006</v>
      </c>
      <c r="E393" s="77">
        <v>69.2</v>
      </c>
      <c r="F393" s="77">
        <v>276.90000000000003</v>
      </c>
      <c r="G393" s="78">
        <v>369.2</v>
      </c>
    </row>
    <row r="394" spans="1:7" x14ac:dyDescent="0.2">
      <c r="A394" s="76">
        <v>185.1</v>
      </c>
      <c r="B394" s="77">
        <v>92.55</v>
      </c>
      <c r="C394" s="77">
        <v>138.80000000000001</v>
      </c>
      <c r="D394" s="77">
        <v>46.25</v>
      </c>
      <c r="E394" s="77">
        <v>69.400000000000006</v>
      </c>
      <c r="F394" s="77">
        <v>277.60000000000002</v>
      </c>
      <c r="G394" s="78">
        <v>370.2</v>
      </c>
    </row>
    <row r="395" spans="1:7" x14ac:dyDescent="0.2">
      <c r="A395" s="76">
        <v>185.4</v>
      </c>
      <c r="B395" s="77">
        <v>92.7</v>
      </c>
      <c r="C395" s="77">
        <v>139.04999999999998</v>
      </c>
      <c r="D395" s="77">
        <v>46.349999999999994</v>
      </c>
      <c r="E395" s="77">
        <v>69.5</v>
      </c>
      <c r="F395" s="77">
        <v>278.09999999999997</v>
      </c>
      <c r="G395" s="78">
        <v>370.8</v>
      </c>
    </row>
    <row r="396" spans="1:7" x14ac:dyDescent="0.2">
      <c r="A396" s="76">
        <v>185.8</v>
      </c>
      <c r="B396" s="77">
        <v>92.9</v>
      </c>
      <c r="C396" s="77">
        <v>139.35</v>
      </c>
      <c r="D396" s="77">
        <v>46.449999999999996</v>
      </c>
      <c r="E396" s="77">
        <v>69.650000000000006</v>
      </c>
      <c r="F396" s="77">
        <v>278.7</v>
      </c>
      <c r="G396" s="78">
        <v>371.6</v>
      </c>
    </row>
    <row r="397" spans="1:7" x14ac:dyDescent="0.2">
      <c r="A397" s="76">
        <v>186.1</v>
      </c>
      <c r="B397" s="77">
        <v>93.05</v>
      </c>
      <c r="C397" s="77">
        <v>139.55000000000001</v>
      </c>
      <c r="D397" s="77">
        <v>46.5</v>
      </c>
      <c r="E397" s="77">
        <v>69.75</v>
      </c>
      <c r="F397" s="77">
        <v>279.10000000000002</v>
      </c>
      <c r="G397" s="78">
        <v>372.2</v>
      </c>
    </row>
    <row r="398" spans="1:7" x14ac:dyDescent="0.2">
      <c r="A398" s="76">
        <v>186.6</v>
      </c>
      <c r="B398" s="77">
        <v>93.3</v>
      </c>
      <c r="C398" s="77">
        <v>139.94999999999999</v>
      </c>
      <c r="D398" s="77">
        <v>46.65</v>
      </c>
      <c r="E398" s="77">
        <v>69.95</v>
      </c>
      <c r="F398" s="77">
        <v>279.89999999999998</v>
      </c>
      <c r="G398" s="78">
        <v>373.2</v>
      </c>
    </row>
    <row r="399" spans="1:7" x14ac:dyDescent="0.2">
      <c r="A399" s="76">
        <v>187</v>
      </c>
      <c r="B399" s="77">
        <v>93.5</v>
      </c>
      <c r="C399" s="77">
        <v>140.25</v>
      </c>
      <c r="D399" s="77">
        <v>46.75</v>
      </c>
      <c r="E399" s="77">
        <v>70.099999999999994</v>
      </c>
      <c r="F399" s="77">
        <v>280.5</v>
      </c>
      <c r="G399" s="78">
        <v>374</v>
      </c>
    </row>
    <row r="400" spans="1:7" x14ac:dyDescent="0.2">
      <c r="A400" s="76">
        <v>187.4</v>
      </c>
      <c r="B400" s="77">
        <v>93.7</v>
      </c>
      <c r="C400" s="77">
        <v>140.55000000000001</v>
      </c>
      <c r="D400" s="77">
        <v>46.849999999999994</v>
      </c>
      <c r="E400" s="77">
        <v>70.25</v>
      </c>
      <c r="F400" s="77">
        <v>281.10000000000002</v>
      </c>
      <c r="G400" s="78">
        <v>374.8</v>
      </c>
    </row>
    <row r="401" spans="1:7" x14ac:dyDescent="0.2">
      <c r="A401" s="76">
        <v>188</v>
      </c>
      <c r="B401" s="77">
        <v>94</v>
      </c>
      <c r="C401" s="77">
        <v>141</v>
      </c>
      <c r="D401" s="77">
        <v>47</v>
      </c>
      <c r="E401" s="77">
        <v>70.5</v>
      </c>
      <c r="F401" s="77">
        <v>282</v>
      </c>
      <c r="G401" s="78">
        <v>376</v>
      </c>
    </row>
    <row r="402" spans="1:7" x14ac:dyDescent="0.2">
      <c r="A402" s="76">
        <v>188.5</v>
      </c>
      <c r="B402" s="77">
        <v>94.25</v>
      </c>
      <c r="C402" s="77">
        <v>141.35</v>
      </c>
      <c r="D402" s="77">
        <v>47.1</v>
      </c>
      <c r="E402" s="77">
        <v>70.650000000000006</v>
      </c>
      <c r="F402" s="77">
        <v>282.7</v>
      </c>
      <c r="G402" s="78">
        <v>377</v>
      </c>
    </row>
    <row r="403" spans="1:7" x14ac:dyDescent="0.2">
      <c r="A403" s="76">
        <v>189</v>
      </c>
      <c r="B403" s="77">
        <v>94.5</v>
      </c>
      <c r="C403" s="77">
        <v>141.75</v>
      </c>
      <c r="D403" s="77">
        <v>47.25</v>
      </c>
      <c r="E403" s="77">
        <v>70.849999999999994</v>
      </c>
      <c r="F403" s="77">
        <v>283.5</v>
      </c>
      <c r="G403" s="78">
        <v>378</v>
      </c>
    </row>
    <row r="404" spans="1:7" x14ac:dyDescent="0.2">
      <c r="A404" s="76">
        <v>189.3</v>
      </c>
      <c r="B404" s="77">
        <v>94.65</v>
      </c>
      <c r="C404" s="77">
        <v>141.94999999999999</v>
      </c>
      <c r="D404" s="77">
        <v>47.300000000000004</v>
      </c>
      <c r="E404" s="77">
        <v>70.95</v>
      </c>
      <c r="F404" s="77">
        <v>283.89999999999998</v>
      </c>
      <c r="G404" s="78">
        <v>378.6</v>
      </c>
    </row>
    <row r="405" spans="1:7" x14ac:dyDescent="0.2">
      <c r="A405" s="76">
        <v>189.6</v>
      </c>
      <c r="B405" s="77">
        <v>94.8</v>
      </c>
      <c r="C405" s="77">
        <v>142.20000000000002</v>
      </c>
      <c r="D405" s="77">
        <v>47.400000000000006</v>
      </c>
      <c r="E405" s="77">
        <v>71.100000000000009</v>
      </c>
      <c r="F405" s="77">
        <v>284.40000000000003</v>
      </c>
      <c r="G405" s="78">
        <v>379.2</v>
      </c>
    </row>
    <row r="406" spans="1:7" x14ac:dyDescent="0.2">
      <c r="A406" s="76">
        <v>189.9</v>
      </c>
      <c r="B406" s="77">
        <v>94.95</v>
      </c>
      <c r="C406" s="77">
        <v>142.4</v>
      </c>
      <c r="D406" s="77">
        <v>47.45</v>
      </c>
      <c r="E406" s="77">
        <v>71.2</v>
      </c>
      <c r="F406" s="77">
        <v>284.8</v>
      </c>
      <c r="G406" s="78">
        <v>379.8</v>
      </c>
    </row>
    <row r="407" spans="1:7" x14ac:dyDescent="0.2">
      <c r="A407" s="76">
        <v>190.2</v>
      </c>
      <c r="B407" s="77">
        <v>95.1</v>
      </c>
      <c r="C407" s="77">
        <v>142.65</v>
      </c>
      <c r="D407" s="77">
        <v>47.55</v>
      </c>
      <c r="E407" s="77">
        <v>71.3</v>
      </c>
      <c r="F407" s="77">
        <v>285.3</v>
      </c>
      <c r="G407" s="78">
        <v>380.4</v>
      </c>
    </row>
    <row r="408" spans="1:7" x14ac:dyDescent="0.2">
      <c r="A408" s="76">
        <v>190.7</v>
      </c>
      <c r="B408" s="77">
        <v>95.35</v>
      </c>
      <c r="C408" s="77">
        <v>143</v>
      </c>
      <c r="D408" s="77">
        <v>47.65</v>
      </c>
      <c r="E408" s="77">
        <v>71.5</v>
      </c>
      <c r="F408" s="77">
        <v>286</v>
      </c>
      <c r="G408" s="78">
        <v>381.4</v>
      </c>
    </row>
    <row r="409" spans="1:7" x14ac:dyDescent="0.2">
      <c r="A409" s="76">
        <v>191.2</v>
      </c>
      <c r="B409" s="77">
        <v>95.6</v>
      </c>
      <c r="C409" s="77">
        <v>143.4</v>
      </c>
      <c r="D409" s="77">
        <v>47.800000000000004</v>
      </c>
      <c r="E409" s="77">
        <v>71.7</v>
      </c>
      <c r="F409" s="77">
        <v>286.8</v>
      </c>
      <c r="G409" s="78">
        <v>382.4</v>
      </c>
    </row>
    <row r="410" spans="1:7" x14ac:dyDescent="0.2">
      <c r="A410" s="76">
        <v>191.5</v>
      </c>
      <c r="B410" s="77">
        <v>95.75</v>
      </c>
      <c r="C410" s="77">
        <v>143.6</v>
      </c>
      <c r="D410" s="77">
        <v>47.85</v>
      </c>
      <c r="E410" s="77">
        <v>71.8</v>
      </c>
      <c r="F410" s="77">
        <v>287.2</v>
      </c>
      <c r="G410" s="78">
        <v>383</v>
      </c>
    </row>
    <row r="411" spans="1:7" x14ac:dyDescent="0.2">
      <c r="A411" s="76">
        <v>191.8</v>
      </c>
      <c r="B411" s="77">
        <v>95.9</v>
      </c>
      <c r="C411" s="77">
        <v>143.85</v>
      </c>
      <c r="D411" s="77">
        <v>47.95</v>
      </c>
      <c r="E411" s="77">
        <v>71.900000000000006</v>
      </c>
      <c r="F411" s="77">
        <v>287.7</v>
      </c>
      <c r="G411" s="78">
        <v>383.6</v>
      </c>
    </row>
    <row r="412" spans="1:7" x14ac:dyDescent="0.2">
      <c r="A412" s="76">
        <v>192.3</v>
      </c>
      <c r="B412" s="77">
        <v>96.15</v>
      </c>
      <c r="C412" s="77">
        <v>144.19999999999999</v>
      </c>
      <c r="D412" s="77">
        <v>48.05</v>
      </c>
      <c r="E412" s="77">
        <v>72.099999999999994</v>
      </c>
      <c r="F412" s="77">
        <v>288.39999999999998</v>
      </c>
      <c r="G412" s="78">
        <v>384.6</v>
      </c>
    </row>
    <row r="413" spans="1:7" x14ac:dyDescent="0.2">
      <c r="A413" s="76">
        <v>192.6</v>
      </c>
      <c r="B413" s="77">
        <v>96.3</v>
      </c>
      <c r="C413" s="77">
        <v>144.44999999999999</v>
      </c>
      <c r="D413" s="77">
        <v>48.150000000000006</v>
      </c>
      <c r="E413" s="77">
        <v>72.2</v>
      </c>
      <c r="F413" s="77">
        <v>288.89999999999998</v>
      </c>
      <c r="G413" s="78">
        <v>385.2</v>
      </c>
    </row>
    <row r="414" spans="1:7" x14ac:dyDescent="0.2">
      <c r="A414" s="76">
        <v>193.3</v>
      </c>
      <c r="B414" s="77">
        <v>96.65</v>
      </c>
      <c r="C414" s="77">
        <v>144.94999999999999</v>
      </c>
      <c r="D414" s="77">
        <v>48.3</v>
      </c>
      <c r="E414" s="77">
        <v>72.45</v>
      </c>
      <c r="F414" s="77">
        <v>289.89999999999998</v>
      </c>
      <c r="G414" s="78">
        <v>386.6</v>
      </c>
    </row>
    <row r="415" spans="1:7" x14ac:dyDescent="0.2">
      <c r="A415" s="76">
        <v>193.8</v>
      </c>
      <c r="B415" s="77">
        <v>96.9</v>
      </c>
      <c r="C415" s="77">
        <v>145.35</v>
      </c>
      <c r="D415" s="77">
        <v>48.449999999999996</v>
      </c>
      <c r="E415" s="77">
        <v>72.649999999999991</v>
      </c>
      <c r="F415" s="77">
        <v>290.7</v>
      </c>
      <c r="G415" s="78">
        <v>387.6</v>
      </c>
    </row>
    <row r="416" spans="1:7" x14ac:dyDescent="0.2">
      <c r="A416" s="76">
        <v>194.2</v>
      </c>
      <c r="B416" s="77">
        <v>97.1</v>
      </c>
      <c r="C416" s="77">
        <v>145.65</v>
      </c>
      <c r="D416" s="77">
        <v>48.550000000000004</v>
      </c>
      <c r="E416" s="77">
        <v>72.8</v>
      </c>
      <c r="F416" s="77">
        <v>291.3</v>
      </c>
      <c r="G416" s="78">
        <v>388.4</v>
      </c>
    </row>
    <row r="417" spans="1:7" x14ac:dyDescent="0.2">
      <c r="A417" s="76">
        <v>194.7</v>
      </c>
      <c r="B417" s="77">
        <v>97.35</v>
      </c>
      <c r="C417" s="77">
        <v>146</v>
      </c>
      <c r="D417" s="77">
        <v>48.650000000000006</v>
      </c>
      <c r="E417" s="77">
        <v>73</v>
      </c>
      <c r="F417" s="77">
        <v>292</v>
      </c>
      <c r="G417" s="78">
        <v>389.4</v>
      </c>
    </row>
    <row r="418" spans="1:7" x14ac:dyDescent="0.2">
      <c r="A418" s="76">
        <v>195</v>
      </c>
      <c r="B418" s="77">
        <v>97.5</v>
      </c>
      <c r="C418" s="77">
        <v>146.25</v>
      </c>
      <c r="D418" s="77">
        <v>48.75</v>
      </c>
      <c r="E418" s="77">
        <v>73.099999999999994</v>
      </c>
      <c r="F418" s="77">
        <v>292.5</v>
      </c>
      <c r="G418" s="78">
        <v>390</v>
      </c>
    </row>
    <row r="419" spans="1:7" x14ac:dyDescent="0.2">
      <c r="A419" s="76">
        <v>195.4</v>
      </c>
      <c r="B419" s="77">
        <v>97.7</v>
      </c>
      <c r="C419" s="77">
        <v>146.54999999999998</v>
      </c>
      <c r="D419" s="77">
        <v>48.849999999999994</v>
      </c>
      <c r="E419" s="77">
        <v>73.25</v>
      </c>
      <c r="F419" s="77">
        <v>293.09999999999997</v>
      </c>
      <c r="G419" s="78">
        <v>390.8</v>
      </c>
    </row>
    <row r="420" spans="1:7" x14ac:dyDescent="0.2">
      <c r="A420" s="76">
        <v>195.7</v>
      </c>
      <c r="B420" s="77">
        <v>97.85</v>
      </c>
      <c r="C420" s="77">
        <v>146.75</v>
      </c>
      <c r="D420" s="77">
        <v>48.9</v>
      </c>
      <c r="E420" s="77">
        <v>73.349999999999994</v>
      </c>
      <c r="F420" s="77">
        <v>293.5</v>
      </c>
      <c r="G420" s="78">
        <v>391.4</v>
      </c>
    </row>
    <row r="421" spans="1:7" x14ac:dyDescent="0.2">
      <c r="A421" s="76">
        <v>196</v>
      </c>
      <c r="B421" s="77">
        <v>98</v>
      </c>
      <c r="C421" s="77">
        <v>147</v>
      </c>
      <c r="D421" s="77">
        <v>49</v>
      </c>
      <c r="E421" s="77">
        <v>73.5</v>
      </c>
      <c r="F421" s="77">
        <v>294</v>
      </c>
      <c r="G421" s="78">
        <v>392</v>
      </c>
    </row>
    <row r="422" spans="1:7" x14ac:dyDescent="0.2">
      <c r="A422" s="76">
        <v>196.5</v>
      </c>
      <c r="B422" s="77">
        <v>98.25</v>
      </c>
      <c r="C422" s="77">
        <v>147.35</v>
      </c>
      <c r="D422" s="77">
        <v>49.1</v>
      </c>
      <c r="E422" s="77">
        <v>73.650000000000006</v>
      </c>
      <c r="F422" s="77">
        <v>294.7</v>
      </c>
      <c r="G422" s="78">
        <v>393</v>
      </c>
    </row>
    <row r="423" spans="1:7" x14ac:dyDescent="0.2">
      <c r="A423" s="76">
        <v>197.1</v>
      </c>
      <c r="B423" s="77">
        <v>98.55</v>
      </c>
      <c r="C423" s="77">
        <v>147.79999999999998</v>
      </c>
      <c r="D423" s="77">
        <v>49.25</v>
      </c>
      <c r="E423" s="77">
        <v>73.899999999999991</v>
      </c>
      <c r="F423" s="77">
        <v>295.59999999999997</v>
      </c>
      <c r="G423" s="78">
        <v>394.2</v>
      </c>
    </row>
    <row r="424" spans="1:7" x14ac:dyDescent="0.2">
      <c r="A424" s="76">
        <v>197.4</v>
      </c>
      <c r="B424" s="77">
        <v>98.7</v>
      </c>
      <c r="C424" s="77">
        <v>148.05000000000001</v>
      </c>
      <c r="D424" s="77">
        <v>49.349999999999994</v>
      </c>
      <c r="E424" s="77">
        <v>74</v>
      </c>
      <c r="F424" s="77">
        <v>296.10000000000002</v>
      </c>
      <c r="G424" s="78">
        <v>394.8</v>
      </c>
    </row>
    <row r="425" spans="1:7" x14ac:dyDescent="0.2">
      <c r="A425" s="76">
        <v>197.8</v>
      </c>
      <c r="B425" s="77">
        <v>98.9</v>
      </c>
      <c r="C425" s="77">
        <v>148.35000000000002</v>
      </c>
      <c r="D425" s="77">
        <v>49.45</v>
      </c>
      <c r="E425" s="77">
        <v>74.150000000000006</v>
      </c>
      <c r="F425" s="77">
        <v>296.70000000000005</v>
      </c>
      <c r="G425" s="78">
        <v>395.6</v>
      </c>
    </row>
    <row r="426" spans="1:7" x14ac:dyDescent="0.2">
      <c r="A426" s="76">
        <v>198.4</v>
      </c>
      <c r="B426" s="77">
        <v>99.2</v>
      </c>
      <c r="C426" s="77">
        <v>148.80000000000001</v>
      </c>
      <c r="D426" s="77">
        <v>49.6</v>
      </c>
      <c r="E426" s="77">
        <v>74.400000000000006</v>
      </c>
      <c r="F426" s="77">
        <v>297.60000000000002</v>
      </c>
      <c r="G426" s="78">
        <v>396.8</v>
      </c>
    </row>
    <row r="427" spans="1:7" x14ac:dyDescent="0.2">
      <c r="A427" s="76">
        <v>198.9</v>
      </c>
      <c r="B427" s="77">
        <v>99.45</v>
      </c>
      <c r="C427" s="77">
        <v>149.14999999999998</v>
      </c>
      <c r="D427" s="77">
        <v>49.699999999999996</v>
      </c>
      <c r="E427" s="77">
        <v>74.55</v>
      </c>
      <c r="F427" s="77">
        <v>298.29999999999995</v>
      </c>
      <c r="G427" s="78">
        <v>397.8</v>
      </c>
    </row>
    <row r="428" spans="1:7" x14ac:dyDescent="0.2">
      <c r="A428" s="76">
        <v>199.2</v>
      </c>
      <c r="B428" s="77">
        <v>99.6</v>
      </c>
      <c r="C428" s="77">
        <v>149.4</v>
      </c>
      <c r="D428" s="77">
        <v>49.800000000000004</v>
      </c>
      <c r="E428" s="77">
        <v>74.7</v>
      </c>
      <c r="F428" s="77">
        <v>298.8</v>
      </c>
      <c r="G428" s="78">
        <v>398.4</v>
      </c>
    </row>
    <row r="429" spans="1:7" x14ac:dyDescent="0.2">
      <c r="A429" s="76">
        <v>199.5</v>
      </c>
      <c r="B429" s="77">
        <v>99.75</v>
      </c>
      <c r="C429" s="77">
        <v>149.60000000000002</v>
      </c>
      <c r="D429" s="77">
        <v>49.85</v>
      </c>
      <c r="E429" s="77">
        <v>74.800000000000011</v>
      </c>
      <c r="F429" s="77">
        <v>299.20000000000005</v>
      </c>
      <c r="G429" s="78">
        <v>399</v>
      </c>
    </row>
    <row r="430" spans="1:7" x14ac:dyDescent="0.2">
      <c r="A430" s="76">
        <v>200</v>
      </c>
      <c r="B430" s="77">
        <v>100</v>
      </c>
      <c r="C430" s="77">
        <v>150</v>
      </c>
      <c r="D430" s="77">
        <v>50</v>
      </c>
      <c r="E430" s="77">
        <v>75</v>
      </c>
      <c r="F430" s="77">
        <v>300</v>
      </c>
      <c r="G430" s="78">
        <v>400</v>
      </c>
    </row>
    <row r="431" spans="1:7" x14ac:dyDescent="0.2">
      <c r="A431" s="76">
        <v>200.3</v>
      </c>
      <c r="B431" s="77">
        <v>100.15</v>
      </c>
      <c r="C431" s="77">
        <v>150.19999999999999</v>
      </c>
      <c r="D431" s="77">
        <v>50.05</v>
      </c>
      <c r="E431" s="77">
        <v>75.099999999999994</v>
      </c>
      <c r="F431" s="77">
        <v>300.39999999999998</v>
      </c>
      <c r="G431" s="78">
        <v>400.6</v>
      </c>
    </row>
    <row r="432" spans="1:7" x14ac:dyDescent="0.2">
      <c r="A432" s="76">
        <v>200.6</v>
      </c>
      <c r="B432" s="77">
        <v>100.3</v>
      </c>
      <c r="C432" s="77">
        <v>150.44999999999999</v>
      </c>
      <c r="D432" s="77">
        <v>50.15</v>
      </c>
      <c r="E432" s="77">
        <v>75.199999999999989</v>
      </c>
      <c r="F432" s="77">
        <v>300.89999999999998</v>
      </c>
      <c r="G432" s="78">
        <v>401.2</v>
      </c>
    </row>
    <row r="433" spans="1:7" x14ac:dyDescent="0.2">
      <c r="A433" s="76">
        <v>201</v>
      </c>
      <c r="B433" s="77">
        <v>100.5</v>
      </c>
      <c r="C433" s="77">
        <v>150.75</v>
      </c>
      <c r="D433" s="77">
        <v>50.25</v>
      </c>
      <c r="E433" s="77">
        <v>75.349999999999994</v>
      </c>
      <c r="F433" s="77">
        <v>301.5</v>
      </c>
      <c r="G433" s="78">
        <v>402</v>
      </c>
    </row>
    <row r="434" spans="1:7" x14ac:dyDescent="0.2">
      <c r="A434" s="76">
        <v>201.4</v>
      </c>
      <c r="B434" s="77">
        <v>100.7</v>
      </c>
      <c r="C434" s="77">
        <v>151.05000000000001</v>
      </c>
      <c r="D434" s="77">
        <v>50.35</v>
      </c>
      <c r="E434" s="77">
        <v>75.5</v>
      </c>
      <c r="F434" s="77">
        <v>302.10000000000002</v>
      </c>
      <c r="G434" s="78">
        <v>402.8</v>
      </c>
    </row>
    <row r="435" spans="1:7" x14ac:dyDescent="0.2">
      <c r="A435" s="76">
        <v>201.9</v>
      </c>
      <c r="B435" s="77">
        <v>100.95</v>
      </c>
      <c r="C435" s="77">
        <v>151.4</v>
      </c>
      <c r="D435" s="77">
        <v>50.45</v>
      </c>
      <c r="E435" s="77">
        <v>75.7</v>
      </c>
      <c r="F435" s="77">
        <v>302.8</v>
      </c>
      <c r="G435" s="78">
        <v>403.8</v>
      </c>
    </row>
    <row r="436" spans="1:7" x14ac:dyDescent="0.2">
      <c r="A436" s="76">
        <v>202.2</v>
      </c>
      <c r="B436" s="77">
        <v>101.1</v>
      </c>
      <c r="C436" s="77">
        <v>151.64999999999998</v>
      </c>
      <c r="D436" s="77">
        <v>50.55</v>
      </c>
      <c r="E436" s="77">
        <v>75.8</v>
      </c>
      <c r="F436" s="77">
        <v>303.29999999999995</v>
      </c>
      <c r="G436" s="78">
        <v>404.4</v>
      </c>
    </row>
    <row r="437" spans="1:7" x14ac:dyDescent="0.2">
      <c r="A437" s="76">
        <v>202.6</v>
      </c>
      <c r="B437" s="77">
        <v>101.3</v>
      </c>
      <c r="C437" s="77">
        <v>151.94999999999999</v>
      </c>
      <c r="D437" s="77">
        <v>50.650000000000006</v>
      </c>
      <c r="E437" s="77">
        <v>75.95</v>
      </c>
      <c r="F437" s="77">
        <v>303.89999999999998</v>
      </c>
      <c r="G437" s="78">
        <v>405.2</v>
      </c>
    </row>
    <row r="438" spans="1:7" x14ac:dyDescent="0.2">
      <c r="A438" s="76">
        <v>203.2</v>
      </c>
      <c r="B438" s="77">
        <v>101.6</v>
      </c>
      <c r="C438" s="77">
        <v>152.4</v>
      </c>
      <c r="D438" s="77">
        <v>50.8</v>
      </c>
      <c r="E438" s="77">
        <v>76.2</v>
      </c>
      <c r="F438" s="77">
        <v>304.8</v>
      </c>
      <c r="G438" s="78">
        <v>406.4</v>
      </c>
    </row>
    <row r="439" spans="1:7" x14ac:dyDescent="0.2">
      <c r="A439" s="76">
        <v>203.7</v>
      </c>
      <c r="B439" s="77">
        <v>101.85</v>
      </c>
      <c r="C439" s="77">
        <v>152.75</v>
      </c>
      <c r="D439" s="77">
        <v>50.9</v>
      </c>
      <c r="E439" s="77">
        <v>76.349999999999994</v>
      </c>
      <c r="F439" s="77">
        <v>305.5</v>
      </c>
      <c r="G439" s="78">
        <v>407.4</v>
      </c>
    </row>
    <row r="440" spans="1:7" x14ac:dyDescent="0.2">
      <c r="A440" s="76">
        <v>204.2</v>
      </c>
      <c r="B440" s="77">
        <v>102.1</v>
      </c>
      <c r="C440" s="77">
        <v>153.15</v>
      </c>
      <c r="D440" s="77">
        <v>51.050000000000004</v>
      </c>
      <c r="E440" s="77">
        <v>76.55</v>
      </c>
      <c r="F440" s="77">
        <v>306.3</v>
      </c>
      <c r="G440" s="78">
        <v>408.4</v>
      </c>
    </row>
    <row r="441" spans="1:7" x14ac:dyDescent="0.2">
      <c r="A441" s="76">
        <v>204.5</v>
      </c>
      <c r="B441" s="77">
        <v>102.25</v>
      </c>
      <c r="C441" s="77">
        <v>153.35000000000002</v>
      </c>
      <c r="D441" s="77">
        <v>51.1</v>
      </c>
      <c r="E441" s="77">
        <v>76.650000000000006</v>
      </c>
      <c r="F441" s="77">
        <v>306.70000000000005</v>
      </c>
      <c r="G441" s="78">
        <v>409</v>
      </c>
    </row>
    <row r="442" spans="1:7" x14ac:dyDescent="0.2">
      <c r="A442" s="76">
        <v>205</v>
      </c>
      <c r="B442" s="77">
        <v>102.5</v>
      </c>
      <c r="C442" s="77">
        <v>153.75</v>
      </c>
      <c r="D442" s="77">
        <v>51.25</v>
      </c>
      <c r="E442" s="77">
        <v>76.849999999999994</v>
      </c>
      <c r="F442" s="77">
        <v>307.5</v>
      </c>
      <c r="G442" s="78">
        <v>410</v>
      </c>
    </row>
    <row r="443" spans="1:7" x14ac:dyDescent="0.2">
      <c r="A443" s="76">
        <v>205.3</v>
      </c>
      <c r="B443" s="77">
        <v>102.65</v>
      </c>
      <c r="C443" s="77">
        <v>153.94999999999999</v>
      </c>
      <c r="D443" s="77">
        <v>51.3</v>
      </c>
      <c r="E443" s="77">
        <v>76.95</v>
      </c>
      <c r="F443" s="77">
        <v>307.89999999999998</v>
      </c>
      <c r="G443" s="78">
        <v>410.6</v>
      </c>
    </row>
    <row r="444" spans="1:7" x14ac:dyDescent="0.2">
      <c r="A444" s="76">
        <v>205.9</v>
      </c>
      <c r="B444" s="77">
        <v>102.95</v>
      </c>
      <c r="C444" s="77">
        <v>154.4</v>
      </c>
      <c r="D444" s="77">
        <v>51.449999999999996</v>
      </c>
      <c r="E444" s="77">
        <v>77.2</v>
      </c>
      <c r="F444" s="77">
        <v>308.8</v>
      </c>
      <c r="G444" s="78">
        <v>411.8</v>
      </c>
    </row>
    <row r="445" spans="1:7" x14ac:dyDescent="0.2">
      <c r="A445" s="76">
        <v>206.2</v>
      </c>
      <c r="B445" s="77">
        <v>103.1</v>
      </c>
      <c r="C445" s="77">
        <v>154.65</v>
      </c>
      <c r="D445" s="77">
        <v>51.550000000000004</v>
      </c>
      <c r="E445" s="77">
        <v>77.300000000000011</v>
      </c>
      <c r="F445" s="77">
        <v>309.3</v>
      </c>
      <c r="G445" s="78">
        <v>412.4</v>
      </c>
    </row>
    <row r="446" spans="1:7" x14ac:dyDescent="0.2">
      <c r="A446" s="76">
        <v>206.7</v>
      </c>
      <c r="B446" s="77">
        <v>103.35</v>
      </c>
      <c r="C446" s="77">
        <v>155</v>
      </c>
      <c r="D446" s="77">
        <v>51.65</v>
      </c>
      <c r="E446" s="77">
        <v>77.5</v>
      </c>
      <c r="F446" s="77">
        <v>310</v>
      </c>
      <c r="G446" s="78">
        <v>413.4</v>
      </c>
    </row>
    <row r="447" spans="1:7" x14ac:dyDescent="0.2">
      <c r="A447" s="76">
        <v>207</v>
      </c>
      <c r="B447" s="77">
        <v>103.5</v>
      </c>
      <c r="C447" s="77">
        <v>155.25</v>
      </c>
      <c r="D447" s="77">
        <v>51.75</v>
      </c>
      <c r="E447" s="77">
        <v>77.599999999999994</v>
      </c>
      <c r="F447" s="77">
        <v>310.5</v>
      </c>
      <c r="G447" s="78">
        <v>414</v>
      </c>
    </row>
    <row r="448" spans="1:7" x14ac:dyDescent="0.2">
      <c r="A448" s="76">
        <v>207.4</v>
      </c>
      <c r="B448" s="77">
        <v>103.7</v>
      </c>
      <c r="C448" s="77">
        <v>155.55000000000001</v>
      </c>
      <c r="D448" s="77">
        <v>51.849999999999994</v>
      </c>
      <c r="E448" s="77">
        <v>77.75</v>
      </c>
      <c r="F448" s="77">
        <v>311.10000000000002</v>
      </c>
      <c r="G448" s="78">
        <v>414.8</v>
      </c>
    </row>
    <row r="449" spans="1:7" x14ac:dyDescent="0.2">
      <c r="A449" s="76">
        <v>207.7</v>
      </c>
      <c r="B449" s="77">
        <v>103.85</v>
      </c>
      <c r="C449" s="77">
        <v>155.75</v>
      </c>
      <c r="D449" s="77">
        <v>51.900000000000006</v>
      </c>
      <c r="E449" s="77">
        <v>77.849999999999994</v>
      </c>
      <c r="F449" s="77">
        <v>311.5</v>
      </c>
      <c r="G449" s="78">
        <v>415.4</v>
      </c>
    </row>
    <row r="450" spans="1:7" x14ac:dyDescent="0.2">
      <c r="A450" s="76">
        <v>208.2</v>
      </c>
      <c r="B450" s="77">
        <v>104.1</v>
      </c>
      <c r="C450" s="77">
        <v>156.15</v>
      </c>
      <c r="D450" s="77">
        <v>52.05</v>
      </c>
      <c r="E450" s="77">
        <v>78.05</v>
      </c>
      <c r="F450" s="77">
        <v>312.3</v>
      </c>
      <c r="G450" s="78">
        <v>416.4</v>
      </c>
    </row>
    <row r="451" spans="1:7" x14ac:dyDescent="0.2">
      <c r="A451" s="76">
        <v>208.5</v>
      </c>
      <c r="B451" s="77">
        <v>104.25</v>
      </c>
      <c r="C451" s="77">
        <v>156.35</v>
      </c>
      <c r="D451" s="77">
        <v>52.1</v>
      </c>
      <c r="E451" s="77">
        <v>78.150000000000006</v>
      </c>
      <c r="F451" s="77">
        <v>312.7</v>
      </c>
      <c r="G451" s="78">
        <v>417</v>
      </c>
    </row>
    <row r="452" spans="1:7" x14ac:dyDescent="0.2">
      <c r="A452" s="76">
        <v>208.8</v>
      </c>
      <c r="B452" s="77">
        <v>104.4</v>
      </c>
      <c r="C452" s="77">
        <v>156.6</v>
      </c>
      <c r="D452" s="77">
        <v>52.199999999999996</v>
      </c>
      <c r="E452" s="77">
        <v>78.3</v>
      </c>
      <c r="F452" s="77">
        <v>313.2</v>
      </c>
      <c r="G452" s="78">
        <v>417.6</v>
      </c>
    </row>
    <row r="453" spans="1:7" x14ac:dyDescent="0.2">
      <c r="A453" s="76">
        <v>209.6</v>
      </c>
      <c r="B453" s="77">
        <v>104.8</v>
      </c>
      <c r="C453" s="77">
        <v>157.20000000000002</v>
      </c>
      <c r="D453" s="77">
        <v>52.400000000000006</v>
      </c>
      <c r="E453" s="77">
        <v>78.600000000000009</v>
      </c>
      <c r="F453" s="77">
        <v>314.40000000000003</v>
      </c>
      <c r="G453" s="78">
        <v>419.2</v>
      </c>
    </row>
    <row r="454" spans="1:7" x14ac:dyDescent="0.2">
      <c r="A454" s="76">
        <v>209.9</v>
      </c>
      <c r="B454" s="77">
        <v>104.95</v>
      </c>
      <c r="C454" s="77">
        <v>157.4</v>
      </c>
      <c r="D454" s="77">
        <v>52.45</v>
      </c>
      <c r="E454" s="77">
        <v>78.7</v>
      </c>
      <c r="F454" s="77">
        <v>314.8</v>
      </c>
      <c r="G454" s="78">
        <v>419.8</v>
      </c>
    </row>
    <row r="455" spans="1:7" x14ac:dyDescent="0.2">
      <c r="A455" s="76">
        <v>210.2</v>
      </c>
      <c r="B455" s="77">
        <v>105.1</v>
      </c>
      <c r="C455" s="77">
        <v>157.65</v>
      </c>
      <c r="D455" s="77">
        <v>52.55</v>
      </c>
      <c r="E455" s="77">
        <v>78.8</v>
      </c>
      <c r="F455" s="77">
        <v>315.3</v>
      </c>
      <c r="G455" s="78">
        <v>420.4</v>
      </c>
    </row>
    <row r="456" spans="1:7" x14ac:dyDescent="0.2">
      <c r="A456" s="76">
        <v>210.7</v>
      </c>
      <c r="B456" s="77">
        <v>105.35</v>
      </c>
      <c r="C456" s="77">
        <v>158</v>
      </c>
      <c r="D456" s="77">
        <v>52.65</v>
      </c>
      <c r="E456" s="77">
        <v>79</v>
      </c>
      <c r="F456" s="77">
        <v>316</v>
      </c>
      <c r="G456" s="78">
        <v>421.4</v>
      </c>
    </row>
    <row r="457" spans="1:7" x14ac:dyDescent="0.2">
      <c r="A457" s="76">
        <v>211</v>
      </c>
      <c r="B457" s="77">
        <v>105.5</v>
      </c>
      <c r="C457" s="77">
        <v>158.25</v>
      </c>
      <c r="D457" s="77">
        <v>52.75</v>
      </c>
      <c r="E457" s="77">
        <v>79.099999999999994</v>
      </c>
      <c r="F457" s="77">
        <v>316.5</v>
      </c>
      <c r="G457" s="78">
        <v>422</v>
      </c>
    </row>
    <row r="458" spans="1:7" x14ac:dyDescent="0.2">
      <c r="A458" s="76">
        <v>211.4</v>
      </c>
      <c r="B458" s="77">
        <v>105.7</v>
      </c>
      <c r="C458" s="77">
        <v>158.55000000000001</v>
      </c>
      <c r="D458" s="77">
        <v>52.85</v>
      </c>
      <c r="E458" s="77">
        <v>79.25</v>
      </c>
      <c r="F458" s="77">
        <v>317.10000000000002</v>
      </c>
      <c r="G458" s="78">
        <v>422.8</v>
      </c>
    </row>
    <row r="459" spans="1:7" x14ac:dyDescent="0.2">
      <c r="A459" s="76">
        <v>211.7</v>
      </c>
      <c r="B459" s="77">
        <v>105.85</v>
      </c>
      <c r="C459" s="77">
        <v>158.75</v>
      </c>
      <c r="D459" s="77">
        <v>52.9</v>
      </c>
      <c r="E459" s="77">
        <v>79.349999999999994</v>
      </c>
      <c r="F459" s="77">
        <v>317.5</v>
      </c>
      <c r="G459" s="78">
        <v>423.4</v>
      </c>
    </row>
    <row r="460" spans="1:7" x14ac:dyDescent="0.2">
      <c r="A460" s="76">
        <v>212</v>
      </c>
      <c r="B460" s="77">
        <v>106</v>
      </c>
      <c r="C460" s="77">
        <v>159</v>
      </c>
      <c r="D460" s="77">
        <v>53</v>
      </c>
      <c r="E460" s="77">
        <v>79.5</v>
      </c>
      <c r="F460" s="77">
        <v>318</v>
      </c>
      <c r="G460" s="78">
        <v>424</v>
      </c>
    </row>
    <row r="461" spans="1:7" x14ac:dyDescent="0.2">
      <c r="A461" s="76">
        <v>212.3</v>
      </c>
      <c r="B461" s="77">
        <v>106.15</v>
      </c>
      <c r="C461" s="77">
        <v>159.19999999999999</v>
      </c>
      <c r="D461" s="77">
        <v>53.05</v>
      </c>
      <c r="E461" s="77">
        <v>79.599999999999994</v>
      </c>
      <c r="F461" s="77">
        <v>318.39999999999998</v>
      </c>
      <c r="G461" s="78">
        <v>424.6</v>
      </c>
    </row>
    <row r="462" spans="1:7" x14ac:dyDescent="0.2">
      <c r="A462" s="76">
        <v>213.3</v>
      </c>
      <c r="B462" s="77">
        <v>106.65</v>
      </c>
      <c r="C462" s="77">
        <v>159.94999999999999</v>
      </c>
      <c r="D462" s="77">
        <v>53.3</v>
      </c>
      <c r="E462" s="77">
        <v>79.95</v>
      </c>
      <c r="F462" s="77">
        <v>319.89999999999998</v>
      </c>
      <c r="G462" s="78">
        <v>426.6</v>
      </c>
    </row>
    <row r="463" spans="1:7" x14ac:dyDescent="0.2">
      <c r="A463" s="76">
        <v>213.8</v>
      </c>
      <c r="B463" s="77">
        <v>106.9</v>
      </c>
      <c r="C463" s="77">
        <v>160.35</v>
      </c>
      <c r="D463" s="77">
        <v>53.449999999999996</v>
      </c>
      <c r="E463" s="77">
        <v>80.150000000000006</v>
      </c>
      <c r="F463" s="77">
        <v>320.7</v>
      </c>
      <c r="G463" s="78">
        <v>427.6</v>
      </c>
    </row>
    <row r="464" spans="1:7" x14ac:dyDescent="0.2">
      <c r="A464" s="76">
        <v>214.2</v>
      </c>
      <c r="B464" s="77">
        <v>107.1</v>
      </c>
      <c r="C464" s="77">
        <v>160.65</v>
      </c>
      <c r="D464" s="77">
        <v>53.550000000000004</v>
      </c>
      <c r="E464" s="77">
        <v>80.3</v>
      </c>
      <c r="F464" s="77">
        <v>321.3</v>
      </c>
      <c r="G464" s="78">
        <v>428.4</v>
      </c>
    </row>
    <row r="465" spans="1:7" x14ac:dyDescent="0.2">
      <c r="A465" s="76">
        <v>214.6</v>
      </c>
      <c r="B465" s="77">
        <v>107.3</v>
      </c>
      <c r="C465" s="77">
        <v>160.94999999999999</v>
      </c>
      <c r="D465" s="77">
        <v>53.650000000000006</v>
      </c>
      <c r="E465" s="77">
        <v>80.45</v>
      </c>
      <c r="F465" s="77">
        <v>321.89999999999998</v>
      </c>
      <c r="G465" s="78">
        <v>429.2</v>
      </c>
    </row>
    <row r="466" spans="1:7" x14ac:dyDescent="0.2">
      <c r="A466" s="76">
        <v>215</v>
      </c>
      <c r="B466" s="77">
        <v>107.5</v>
      </c>
      <c r="C466" s="77">
        <v>161.25</v>
      </c>
      <c r="D466" s="77">
        <v>53.75</v>
      </c>
      <c r="E466" s="77">
        <v>80.600000000000009</v>
      </c>
      <c r="F466" s="77">
        <v>322.5</v>
      </c>
      <c r="G466" s="78">
        <v>430</v>
      </c>
    </row>
    <row r="467" spans="1:7" x14ac:dyDescent="0.2">
      <c r="A467" s="76">
        <v>215.5</v>
      </c>
      <c r="B467" s="77">
        <v>107.75</v>
      </c>
      <c r="C467" s="77">
        <v>161.6</v>
      </c>
      <c r="D467" s="77">
        <v>53.849999999999994</v>
      </c>
      <c r="E467" s="77">
        <v>80.8</v>
      </c>
      <c r="F467" s="77">
        <v>323.2</v>
      </c>
      <c r="G467" s="78">
        <v>431</v>
      </c>
    </row>
    <row r="468" spans="1:7" x14ac:dyDescent="0.2">
      <c r="A468" s="76">
        <v>215.8</v>
      </c>
      <c r="B468" s="77">
        <v>107.9</v>
      </c>
      <c r="C468" s="77">
        <v>161.85</v>
      </c>
      <c r="D468" s="77">
        <v>53.949999999999996</v>
      </c>
      <c r="E468" s="77">
        <v>80.900000000000006</v>
      </c>
      <c r="F468" s="77">
        <v>323.7</v>
      </c>
      <c r="G468" s="78">
        <v>431.6</v>
      </c>
    </row>
    <row r="469" spans="1:7" x14ac:dyDescent="0.2">
      <c r="A469" s="76">
        <v>216.2</v>
      </c>
      <c r="B469" s="77">
        <v>108.1</v>
      </c>
      <c r="C469" s="77">
        <v>162.15</v>
      </c>
      <c r="D469" s="77">
        <v>54.050000000000004</v>
      </c>
      <c r="E469" s="77">
        <v>81.050000000000011</v>
      </c>
      <c r="F469" s="77">
        <v>324.3</v>
      </c>
      <c r="G469" s="78">
        <v>432.4</v>
      </c>
    </row>
    <row r="470" spans="1:7" x14ac:dyDescent="0.2">
      <c r="A470" s="76">
        <v>216.5</v>
      </c>
      <c r="B470" s="77">
        <v>108.25</v>
      </c>
      <c r="C470" s="77">
        <v>162.35</v>
      </c>
      <c r="D470" s="77">
        <v>54.1</v>
      </c>
      <c r="E470" s="77">
        <v>81.150000000000006</v>
      </c>
      <c r="F470" s="77">
        <v>324.7</v>
      </c>
      <c r="G470" s="78">
        <v>433</v>
      </c>
    </row>
    <row r="471" spans="1:7" x14ac:dyDescent="0.2">
      <c r="A471" s="76">
        <v>217</v>
      </c>
      <c r="B471" s="77">
        <v>108.5</v>
      </c>
      <c r="C471" s="77">
        <v>162.75</v>
      </c>
      <c r="D471" s="77">
        <v>54.25</v>
      </c>
      <c r="E471" s="77">
        <v>81.349999999999994</v>
      </c>
      <c r="F471" s="77">
        <v>325.5</v>
      </c>
      <c r="G471" s="78">
        <v>434</v>
      </c>
    </row>
    <row r="472" spans="1:7" x14ac:dyDescent="0.2">
      <c r="A472" s="76">
        <v>217.3</v>
      </c>
      <c r="B472" s="77">
        <v>108.65</v>
      </c>
      <c r="C472" s="77">
        <v>162.95000000000002</v>
      </c>
      <c r="D472" s="77">
        <v>54.3</v>
      </c>
      <c r="E472" s="77">
        <v>81.449999999999989</v>
      </c>
      <c r="F472" s="77">
        <v>325.90000000000003</v>
      </c>
      <c r="G472" s="78">
        <v>434.6</v>
      </c>
    </row>
    <row r="473" spans="1:7" x14ac:dyDescent="0.2">
      <c r="A473" s="76">
        <v>217.6</v>
      </c>
      <c r="B473" s="77">
        <v>108.8</v>
      </c>
      <c r="C473" s="77">
        <v>163.19999999999999</v>
      </c>
      <c r="D473" s="77">
        <v>54.400000000000006</v>
      </c>
      <c r="E473" s="77">
        <v>81.599999999999994</v>
      </c>
      <c r="F473" s="77">
        <v>326.39999999999998</v>
      </c>
      <c r="G473" s="78">
        <v>435.2</v>
      </c>
    </row>
    <row r="474" spans="1:7" x14ac:dyDescent="0.2">
      <c r="A474" s="76">
        <v>218.1</v>
      </c>
      <c r="B474" s="77">
        <v>109.05</v>
      </c>
      <c r="C474" s="77">
        <v>163.55000000000001</v>
      </c>
      <c r="D474" s="77">
        <v>54.5</v>
      </c>
      <c r="E474" s="77">
        <v>81.75</v>
      </c>
      <c r="F474" s="77">
        <v>327.10000000000002</v>
      </c>
      <c r="G474" s="78">
        <v>436.2</v>
      </c>
    </row>
    <row r="475" spans="1:7" x14ac:dyDescent="0.2">
      <c r="A475" s="76">
        <v>218.4</v>
      </c>
      <c r="B475" s="77">
        <v>109.2</v>
      </c>
      <c r="C475" s="77">
        <v>163.79999999999998</v>
      </c>
      <c r="D475" s="77">
        <v>54.6</v>
      </c>
      <c r="E475" s="77">
        <v>81.899999999999991</v>
      </c>
      <c r="F475" s="77">
        <v>327.59999999999997</v>
      </c>
      <c r="G475" s="78">
        <v>436.8</v>
      </c>
    </row>
    <row r="476" spans="1:7" x14ac:dyDescent="0.2">
      <c r="A476" s="76">
        <v>218.7</v>
      </c>
      <c r="B476" s="77">
        <v>109.35</v>
      </c>
      <c r="C476" s="77">
        <v>164</v>
      </c>
      <c r="D476" s="77">
        <v>54.65</v>
      </c>
      <c r="E476" s="77">
        <v>82</v>
      </c>
      <c r="F476" s="77">
        <v>328</v>
      </c>
      <c r="G476" s="78">
        <v>437.4</v>
      </c>
    </row>
    <row r="477" spans="1:7" x14ac:dyDescent="0.2">
      <c r="A477" s="76">
        <v>219</v>
      </c>
      <c r="B477" s="77">
        <v>109.5</v>
      </c>
      <c r="C477" s="77">
        <v>164.25</v>
      </c>
      <c r="D477" s="77">
        <v>54.75</v>
      </c>
      <c r="E477" s="77">
        <v>82.100000000000009</v>
      </c>
      <c r="F477" s="77">
        <v>328.5</v>
      </c>
      <c r="G477" s="78">
        <v>438</v>
      </c>
    </row>
    <row r="478" spans="1:7" x14ac:dyDescent="0.2">
      <c r="A478" s="76">
        <v>219.7</v>
      </c>
      <c r="B478" s="77">
        <v>109.85</v>
      </c>
      <c r="C478" s="77">
        <v>164.75</v>
      </c>
      <c r="D478" s="77">
        <v>54.900000000000006</v>
      </c>
      <c r="E478" s="77">
        <v>82.35</v>
      </c>
      <c r="F478" s="77">
        <v>329.5</v>
      </c>
      <c r="G478" s="78">
        <v>439.4</v>
      </c>
    </row>
    <row r="479" spans="1:7" x14ac:dyDescent="0.2">
      <c r="A479" s="76">
        <v>220.2</v>
      </c>
      <c r="B479" s="77">
        <v>110.1</v>
      </c>
      <c r="C479" s="77">
        <v>165.15</v>
      </c>
      <c r="D479" s="77">
        <v>55.05</v>
      </c>
      <c r="E479" s="77">
        <v>82.550000000000011</v>
      </c>
      <c r="F479" s="77">
        <v>330.3</v>
      </c>
      <c r="G479" s="78">
        <v>440.4</v>
      </c>
    </row>
    <row r="480" spans="1:7" x14ac:dyDescent="0.2">
      <c r="A480" s="76">
        <v>220.6</v>
      </c>
      <c r="B480" s="77">
        <v>110.3</v>
      </c>
      <c r="C480" s="77">
        <v>165.45000000000002</v>
      </c>
      <c r="D480" s="77">
        <v>55.15</v>
      </c>
      <c r="E480" s="77">
        <v>82.699999999999989</v>
      </c>
      <c r="F480" s="77">
        <v>330.90000000000003</v>
      </c>
      <c r="G480" s="78">
        <v>441.2</v>
      </c>
    </row>
    <row r="481" spans="1:7" x14ac:dyDescent="0.2">
      <c r="A481" s="76">
        <v>221</v>
      </c>
      <c r="B481" s="77">
        <v>110.5</v>
      </c>
      <c r="C481" s="77">
        <v>165.75</v>
      </c>
      <c r="D481" s="77">
        <v>55.25</v>
      </c>
      <c r="E481" s="77">
        <v>82.85</v>
      </c>
      <c r="F481" s="77">
        <v>331.5</v>
      </c>
      <c r="G481" s="78">
        <v>442</v>
      </c>
    </row>
    <row r="482" spans="1:7" x14ac:dyDescent="0.2">
      <c r="A482" s="76">
        <v>221.6</v>
      </c>
      <c r="B482" s="77">
        <v>110.8</v>
      </c>
      <c r="C482" s="77">
        <v>166.20000000000002</v>
      </c>
      <c r="D482" s="77">
        <v>55.4</v>
      </c>
      <c r="E482" s="77">
        <v>83.100000000000009</v>
      </c>
      <c r="F482" s="77">
        <v>332.40000000000003</v>
      </c>
      <c r="G482" s="78">
        <v>443.2</v>
      </c>
    </row>
    <row r="483" spans="1:7" x14ac:dyDescent="0.2">
      <c r="A483" s="76">
        <v>221.9</v>
      </c>
      <c r="B483" s="77">
        <v>110.95</v>
      </c>
      <c r="C483" s="77">
        <v>166.4</v>
      </c>
      <c r="D483" s="77">
        <v>55.45</v>
      </c>
      <c r="E483" s="77">
        <v>83.2</v>
      </c>
      <c r="F483" s="77">
        <v>332.8</v>
      </c>
      <c r="G483" s="78">
        <v>443.8</v>
      </c>
    </row>
    <row r="484" spans="1:7" x14ac:dyDescent="0.2">
      <c r="A484" s="76">
        <v>222.4</v>
      </c>
      <c r="B484" s="77">
        <v>111.2</v>
      </c>
      <c r="C484" s="77">
        <v>166.8</v>
      </c>
      <c r="D484" s="77">
        <v>55.599999999999994</v>
      </c>
      <c r="E484" s="77">
        <v>83.4</v>
      </c>
      <c r="F484" s="77">
        <v>333.6</v>
      </c>
      <c r="G484" s="78">
        <v>444.8</v>
      </c>
    </row>
    <row r="485" spans="1:7" x14ac:dyDescent="0.2">
      <c r="A485" s="76">
        <v>222.9</v>
      </c>
      <c r="B485" s="77">
        <v>111.45</v>
      </c>
      <c r="C485" s="77">
        <v>167.15</v>
      </c>
      <c r="D485" s="77">
        <v>55.7</v>
      </c>
      <c r="E485" s="77">
        <v>83.550000000000011</v>
      </c>
      <c r="F485" s="77">
        <v>334.3</v>
      </c>
      <c r="G485" s="78">
        <v>445.8</v>
      </c>
    </row>
    <row r="486" spans="1:7" x14ac:dyDescent="0.2">
      <c r="A486" s="76">
        <v>223.2</v>
      </c>
      <c r="B486" s="77">
        <v>111.6</v>
      </c>
      <c r="C486" s="77">
        <v>167.39999999999998</v>
      </c>
      <c r="D486" s="77">
        <v>55.8</v>
      </c>
      <c r="E486" s="77">
        <v>83.699999999999989</v>
      </c>
      <c r="F486" s="77">
        <v>334.79999999999995</v>
      </c>
      <c r="G486" s="78">
        <v>446.4</v>
      </c>
    </row>
    <row r="487" spans="1:7" x14ac:dyDescent="0.2">
      <c r="A487" s="76">
        <v>223.5</v>
      </c>
      <c r="B487" s="77">
        <v>111.75</v>
      </c>
      <c r="C487" s="77">
        <v>167.60000000000002</v>
      </c>
      <c r="D487" s="77">
        <v>55.85</v>
      </c>
      <c r="E487" s="77">
        <v>83.800000000000011</v>
      </c>
      <c r="F487" s="77">
        <v>335.20000000000005</v>
      </c>
      <c r="G487" s="78">
        <v>447</v>
      </c>
    </row>
    <row r="488" spans="1:7" x14ac:dyDescent="0.2">
      <c r="A488" s="76">
        <v>224</v>
      </c>
      <c r="B488" s="77">
        <v>112</v>
      </c>
      <c r="C488" s="77">
        <v>168</v>
      </c>
      <c r="D488" s="77">
        <v>56</v>
      </c>
      <c r="E488" s="77">
        <v>84</v>
      </c>
      <c r="F488" s="77">
        <v>336</v>
      </c>
      <c r="G488" s="78">
        <v>448</v>
      </c>
    </row>
    <row r="489" spans="1:7" x14ac:dyDescent="0.2">
      <c r="A489" s="76">
        <v>224.6</v>
      </c>
      <c r="B489" s="77">
        <v>112.3</v>
      </c>
      <c r="C489" s="77">
        <v>168.45</v>
      </c>
      <c r="D489" s="77">
        <v>56.150000000000006</v>
      </c>
      <c r="E489" s="77">
        <v>84.2</v>
      </c>
      <c r="F489" s="77">
        <v>336.9</v>
      </c>
      <c r="G489" s="78">
        <v>449.2</v>
      </c>
    </row>
    <row r="490" spans="1:7" x14ac:dyDescent="0.2">
      <c r="A490" s="76">
        <v>225</v>
      </c>
      <c r="B490" s="77">
        <v>112.5</v>
      </c>
      <c r="C490" s="77">
        <v>168.75</v>
      </c>
      <c r="D490" s="77">
        <v>56.25</v>
      </c>
      <c r="E490" s="77">
        <v>84.350000000000009</v>
      </c>
      <c r="F490" s="77">
        <v>337.5</v>
      </c>
      <c r="G490" s="78">
        <v>450</v>
      </c>
    </row>
    <row r="491" spans="1:7" x14ac:dyDescent="0.2">
      <c r="A491" s="76">
        <v>225.3</v>
      </c>
      <c r="B491" s="77">
        <v>112.65</v>
      </c>
      <c r="C491" s="77">
        <v>168.95</v>
      </c>
      <c r="D491" s="77">
        <v>56.3</v>
      </c>
      <c r="E491" s="77">
        <v>84.45</v>
      </c>
      <c r="F491" s="77">
        <v>337.9</v>
      </c>
      <c r="G491" s="78">
        <v>450.6</v>
      </c>
    </row>
    <row r="492" spans="1:7" x14ac:dyDescent="0.2">
      <c r="A492" s="76">
        <v>225.6</v>
      </c>
      <c r="B492" s="77">
        <v>112.8</v>
      </c>
      <c r="C492" s="77">
        <v>169.20000000000002</v>
      </c>
      <c r="D492" s="77">
        <v>56.4</v>
      </c>
      <c r="E492" s="77">
        <v>84.600000000000009</v>
      </c>
      <c r="F492" s="77">
        <v>338.40000000000003</v>
      </c>
      <c r="G492" s="78">
        <v>451.2</v>
      </c>
    </row>
    <row r="493" spans="1:7" x14ac:dyDescent="0.2">
      <c r="A493" s="76">
        <v>225.9</v>
      </c>
      <c r="B493" s="77">
        <v>112.95</v>
      </c>
      <c r="C493" s="77">
        <v>169.4</v>
      </c>
      <c r="D493" s="77">
        <v>56.449999999999996</v>
      </c>
      <c r="E493" s="77">
        <v>84.7</v>
      </c>
      <c r="F493" s="77">
        <v>338.8</v>
      </c>
      <c r="G493" s="78">
        <v>451.8</v>
      </c>
    </row>
    <row r="494" spans="1:7" x14ac:dyDescent="0.2">
      <c r="A494" s="76">
        <v>226.2</v>
      </c>
      <c r="B494" s="77">
        <v>113.1</v>
      </c>
      <c r="C494" s="77">
        <v>169.65</v>
      </c>
      <c r="D494" s="77">
        <v>56.550000000000004</v>
      </c>
      <c r="E494" s="77">
        <v>84.800000000000011</v>
      </c>
      <c r="F494" s="77">
        <v>339.3</v>
      </c>
      <c r="G494" s="78">
        <v>452.4</v>
      </c>
    </row>
    <row r="495" spans="1:7" x14ac:dyDescent="0.2">
      <c r="A495" s="76">
        <v>226.6</v>
      </c>
      <c r="B495" s="77">
        <v>113.3</v>
      </c>
      <c r="C495" s="77">
        <v>169.95000000000002</v>
      </c>
      <c r="D495" s="77">
        <v>56.65</v>
      </c>
      <c r="E495" s="77">
        <v>84.949999999999989</v>
      </c>
      <c r="F495" s="77">
        <v>339.90000000000003</v>
      </c>
      <c r="G495" s="78">
        <v>453.2</v>
      </c>
    </row>
    <row r="496" spans="1:7" x14ac:dyDescent="0.2">
      <c r="A496" s="76">
        <v>227</v>
      </c>
      <c r="B496" s="77">
        <v>113.5</v>
      </c>
      <c r="C496" s="77">
        <v>170.25</v>
      </c>
      <c r="D496" s="77">
        <v>56.75</v>
      </c>
      <c r="E496" s="77">
        <v>85.1</v>
      </c>
      <c r="F496" s="77">
        <v>340.5</v>
      </c>
      <c r="G496" s="78">
        <v>454</v>
      </c>
    </row>
    <row r="497" spans="1:7" x14ac:dyDescent="0.2">
      <c r="A497" s="76">
        <v>227.7</v>
      </c>
      <c r="B497" s="77">
        <v>113.85</v>
      </c>
      <c r="C497" s="77">
        <v>170.75</v>
      </c>
      <c r="D497" s="77">
        <v>56.900000000000006</v>
      </c>
      <c r="E497" s="77">
        <v>85.35</v>
      </c>
      <c r="F497" s="77">
        <v>341.5</v>
      </c>
      <c r="G497" s="78">
        <v>455.4</v>
      </c>
    </row>
    <row r="498" spans="1:7" x14ac:dyDescent="0.2">
      <c r="A498" s="76">
        <v>228.2</v>
      </c>
      <c r="B498" s="77">
        <v>114.1</v>
      </c>
      <c r="C498" s="77">
        <v>171.14999999999998</v>
      </c>
      <c r="D498" s="77">
        <v>57.05</v>
      </c>
      <c r="E498" s="77">
        <v>85.55</v>
      </c>
      <c r="F498" s="77">
        <v>342.29999999999995</v>
      </c>
      <c r="G498" s="78">
        <v>456.4</v>
      </c>
    </row>
    <row r="499" spans="1:7" x14ac:dyDescent="0.2">
      <c r="A499" s="76">
        <v>228.6</v>
      </c>
      <c r="B499" s="77">
        <v>114.3</v>
      </c>
      <c r="C499" s="77">
        <v>171.45</v>
      </c>
      <c r="D499" s="77">
        <v>57.15</v>
      </c>
      <c r="E499" s="77">
        <v>85.7</v>
      </c>
      <c r="F499" s="77">
        <v>342.9</v>
      </c>
      <c r="G499" s="78">
        <v>457.2</v>
      </c>
    </row>
    <row r="500" spans="1:7" x14ac:dyDescent="0.2">
      <c r="A500" s="76">
        <v>229</v>
      </c>
      <c r="B500" s="77">
        <v>114.5</v>
      </c>
      <c r="C500" s="77">
        <v>171.75</v>
      </c>
      <c r="D500" s="77">
        <v>57.25</v>
      </c>
      <c r="E500" s="77">
        <v>85.850000000000009</v>
      </c>
      <c r="F500" s="77">
        <v>343.5</v>
      </c>
      <c r="G500" s="78">
        <v>458</v>
      </c>
    </row>
    <row r="501" spans="1:7" x14ac:dyDescent="0.2">
      <c r="A501" s="76">
        <v>229.3</v>
      </c>
      <c r="B501" s="77">
        <v>114.65</v>
      </c>
      <c r="C501" s="77">
        <v>171.95</v>
      </c>
      <c r="D501" s="77">
        <v>57.300000000000004</v>
      </c>
      <c r="E501" s="77">
        <v>85.95</v>
      </c>
      <c r="F501" s="77">
        <v>343.9</v>
      </c>
      <c r="G501" s="78">
        <v>458.6</v>
      </c>
    </row>
    <row r="502" spans="1:7" x14ac:dyDescent="0.2">
      <c r="A502" s="76">
        <v>229.9</v>
      </c>
      <c r="B502" s="77">
        <v>114.95</v>
      </c>
      <c r="C502" s="77">
        <v>172.39999999999998</v>
      </c>
      <c r="D502" s="77">
        <v>57.45</v>
      </c>
      <c r="E502" s="77">
        <v>86.199999999999989</v>
      </c>
      <c r="F502" s="77">
        <v>344.79999999999995</v>
      </c>
      <c r="G502" s="78">
        <v>459.8</v>
      </c>
    </row>
    <row r="503" spans="1:7" x14ac:dyDescent="0.2">
      <c r="A503" s="76">
        <v>230.2</v>
      </c>
      <c r="B503" s="77">
        <v>115.1</v>
      </c>
      <c r="C503" s="77">
        <v>172.65</v>
      </c>
      <c r="D503" s="77">
        <v>57.55</v>
      </c>
      <c r="E503" s="77">
        <v>86.300000000000011</v>
      </c>
      <c r="F503" s="77">
        <v>345.3</v>
      </c>
      <c r="G503" s="78">
        <v>460.4</v>
      </c>
    </row>
    <row r="504" spans="1:7" x14ac:dyDescent="0.2">
      <c r="A504" s="76">
        <v>230.6</v>
      </c>
      <c r="B504" s="77">
        <v>115.3</v>
      </c>
      <c r="C504" s="77">
        <v>172.95000000000002</v>
      </c>
      <c r="D504" s="77">
        <v>57.65</v>
      </c>
      <c r="E504" s="77">
        <v>86.449999999999989</v>
      </c>
      <c r="F504" s="77">
        <v>345.90000000000003</v>
      </c>
      <c r="G504" s="78">
        <v>461.2</v>
      </c>
    </row>
    <row r="505" spans="1:7" x14ac:dyDescent="0.2">
      <c r="A505" s="76">
        <v>230.9</v>
      </c>
      <c r="B505" s="77">
        <v>115.45</v>
      </c>
      <c r="C505" s="77">
        <v>173.15</v>
      </c>
      <c r="D505" s="77">
        <v>57.699999999999996</v>
      </c>
      <c r="E505" s="77">
        <v>86.55</v>
      </c>
      <c r="F505" s="77">
        <v>346.3</v>
      </c>
      <c r="G505" s="78">
        <v>461.8</v>
      </c>
    </row>
    <row r="506" spans="1:7" x14ac:dyDescent="0.2">
      <c r="A506" s="76">
        <v>231.2</v>
      </c>
      <c r="B506" s="77">
        <v>115.6</v>
      </c>
      <c r="C506" s="77">
        <v>173.4</v>
      </c>
      <c r="D506" s="77">
        <v>57.800000000000004</v>
      </c>
      <c r="E506" s="77">
        <v>86.7</v>
      </c>
      <c r="F506" s="77">
        <v>346.8</v>
      </c>
      <c r="G506" s="78">
        <v>462.4</v>
      </c>
    </row>
    <row r="507" spans="1:7" x14ac:dyDescent="0.2">
      <c r="A507" s="76">
        <v>231.8</v>
      </c>
      <c r="B507" s="77">
        <v>115.9</v>
      </c>
      <c r="C507" s="77">
        <v>173.85000000000002</v>
      </c>
      <c r="D507" s="77">
        <v>57.95</v>
      </c>
      <c r="E507" s="77">
        <v>86.899999999999991</v>
      </c>
      <c r="F507" s="77">
        <v>347.70000000000005</v>
      </c>
      <c r="G507" s="78">
        <v>463.6</v>
      </c>
    </row>
    <row r="508" spans="1:7" x14ac:dyDescent="0.2">
      <c r="A508" s="76">
        <v>232.2</v>
      </c>
      <c r="B508" s="77">
        <v>116.1</v>
      </c>
      <c r="C508" s="77">
        <v>174.14999999999998</v>
      </c>
      <c r="D508" s="77">
        <v>58.05</v>
      </c>
      <c r="E508" s="77">
        <v>87.05</v>
      </c>
      <c r="F508" s="77">
        <v>348.29999999999995</v>
      </c>
      <c r="G508" s="78">
        <v>464.4</v>
      </c>
    </row>
    <row r="509" spans="1:7" x14ac:dyDescent="0.2">
      <c r="A509" s="76">
        <v>232.6</v>
      </c>
      <c r="B509" s="77">
        <v>116.3</v>
      </c>
      <c r="C509" s="77">
        <v>174.45</v>
      </c>
      <c r="D509" s="77">
        <v>58.150000000000006</v>
      </c>
      <c r="E509" s="77">
        <v>87.2</v>
      </c>
      <c r="F509" s="77">
        <v>348.9</v>
      </c>
      <c r="G509" s="78">
        <v>465.2</v>
      </c>
    </row>
    <row r="510" spans="1:7" x14ac:dyDescent="0.2">
      <c r="A510" s="76">
        <v>233.1</v>
      </c>
      <c r="B510" s="77">
        <v>116.55</v>
      </c>
      <c r="C510" s="77">
        <v>174.8</v>
      </c>
      <c r="D510" s="77">
        <v>58.25</v>
      </c>
      <c r="E510" s="77">
        <v>87.4</v>
      </c>
      <c r="F510" s="77">
        <v>349.6</v>
      </c>
      <c r="G510" s="78">
        <v>466.2</v>
      </c>
    </row>
    <row r="511" spans="1:7" x14ac:dyDescent="0.2">
      <c r="A511" s="76">
        <v>233.6</v>
      </c>
      <c r="B511" s="77">
        <v>116.8</v>
      </c>
      <c r="C511" s="77">
        <v>175.2</v>
      </c>
      <c r="D511" s="77">
        <v>58.4</v>
      </c>
      <c r="E511" s="77">
        <v>87.6</v>
      </c>
      <c r="F511" s="77">
        <v>350.4</v>
      </c>
      <c r="G511" s="78">
        <v>467.2</v>
      </c>
    </row>
    <row r="512" spans="1:7" x14ac:dyDescent="0.2">
      <c r="A512" s="76">
        <v>234.1</v>
      </c>
      <c r="B512" s="77">
        <v>117.05</v>
      </c>
      <c r="C512" s="77">
        <v>175.55</v>
      </c>
      <c r="D512" s="77">
        <v>58.5</v>
      </c>
      <c r="E512" s="77">
        <v>87.75</v>
      </c>
      <c r="F512" s="77">
        <v>351.1</v>
      </c>
      <c r="G512" s="78">
        <v>468.2</v>
      </c>
    </row>
    <row r="513" spans="1:7" x14ac:dyDescent="0.2">
      <c r="A513" s="76">
        <v>234.4</v>
      </c>
      <c r="B513" s="77">
        <v>117.2</v>
      </c>
      <c r="C513" s="77">
        <v>175.79999999999998</v>
      </c>
      <c r="D513" s="77">
        <v>58.6</v>
      </c>
      <c r="E513" s="77">
        <v>87.899999999999991</v>
      </c>
      <c r="F513" s="77">
        <v>351.59999999999997</v>
      </c>
      <c r="G513" s="78">
        <v>468.8</v>
      </c>
    </row>
    <row r="514" spans="1:7" x14ac:dyDescent="0.2">
      <c r="A514" s="76">
        <v>234.9</v>
      </c>
      <c r="B514" s="77">
        <v>117.45</v>
      </c>
      <c r="C514" s="77">
        <v>176.14999999999998</v>
      </c>
      <c r="D514" s="77">
        <v>58.7</v>
      </c>
      <c r="E514" s="77">
        <v>88.05</v>
      </c>
      <c r="F514" s="77">
        <v>352.29999999999995</v>
      </c>
      <c r="G514" s="78">
        <v>469.8</v>
      </c>
    </row>
    <row r="515" spans="1:7" x14ac:dyDescent="0.2">
      <c r="A515" s="76">
        <v>235.4</v>
      </c>
      <c r="B515" s="77">
        <v>117.7</v>
      </c>
      <c r="C515" s="77">
        <v>176.55</v>
      </c>
      <c r="D515" s="77">
        <v>58.849999999999994</v>
      </c>
      <c r="E515" s="77">
        <v>88.25</v>
      </c>
      <c r="F515" s="77">
        <v>353.1</v>
      </c>
      <c r="G515" s="78">
        <v>470.8</v>
      </c>
    </row>
    <row r="516" spans="1:7" x14ac:dyDescent="0.2">
      <c r="A516" s="76">
        <v>235.7</v>
      </c>
      <c r="B516" s="77">
        <v>117.85</v>
      </c>
      <c r="C516" s="77">
        <v>176.75</v>
      </c>
      <c r="D516" s="77">
        <v>58.9</v>
      </c>
      <c r="E516" s="77">
        <v>88.350000000000009</v>
      </c>
      <c r="F516" s="77">
        <v>353.5</v>
      </c>
      <c r="G516" s="78">
        <v>471.4</v>
      </c>
    </row>
    <row r="517" spans="1:7" x14ac:dyDescent="0.2">
      <c r="A517" s="76">
        <v>236</v>
      </c>
      <c r="B517" s="77">
        <v>118</v>
      </c>
      <c r="C517" s="77">
        <v>177</v>
      </c>
      <c r="D517" s="77">
        <v>59</v>
      </c>
      <c r="E517" s="77">
        <v>88.5</v>
      </c>
      <c r="F517" s="77">
        <v>354</v>
      </c>
      <c r="G517" s="78">
        <v>472</v>
      </c>
    </row>
    <row r="518" spans="1:7" x14ac:dyDescent="0.2">
      <c r="A518" s="76">
        <v>236.3</v>
      </c>
      <c r="B518" s="77">
        <v>118.15</v>
      </c>
      <c r="C518" s="77">
        <v>177.2</v>
      </c>
      <c r="D518" s="77">
        <v>59.050000000000004</v>
      </c>
      <c r="E518" s="77">
        <v>88.6</v>
      </c>
      <c r="F518" s="77">
        <v>354.4</v>
      </c>
      <c r="G518" s="78">
        <v>472.6</v>
      </c>
    </row>
    <row r="519" spans="1:7" x14ac:dyDescent="0.2">
      <c r="A519" s="76">
        <v>236.6</v>
      </c>
      <c r="B519" s="77">
        <v>118.3</v>
      </c>
      <c r="C519" s="77">
        <v>177.45000000000002</v>
      </c>
      <c r="D519" s="77">
        <v>59.15</v>
      </c>
      <c r="E519" s="77">
        <v>88.699999999999989</v>
      </c>
      <c r="F519" s="77">
        <v>354.90000000000003</v>
      </c>
      <c r="G519" s="78">
        <v>473.2</v>
      </c>
    </row>
    <row r="520" spans="1:7" x14ac:dyDescent="0.2">
      <c r="A520" s="76">
        <v>237</v>
      </c>
      <c r="B520" s="77">
        <v>118.5</v>
      </c>
      <c r="C520" s="77">
        <v>177.75</v>
      </c>
      <c r="D520" s="77">
        <v>59.25</v>
      </c>
      <c r="E520" s="77">
        <v>88.85</v>
      </c>
      <c r="F520" s="77">
        <v>355.5</v>
      </c>
      <c r="G520" s="78">
        <v>474</v>
      </c>
    </row>
    <row r="521" spans="1:7" x14ac:dyDescent="0.2">
      <c r="A521" s="76">
        <v>237.6</v>
      </c>
      <c r="B521" s="77">
        <v>118.8</v>
      </c>
      <c r="C521" s="77">
        <v>178.2</v>
      </c>
      <c r="D521" s="77">
        <v>59.400000000000006</v>
      </c>
      <c r="E521" s="77">
        <v>89.1</v>
      </c>
      <c r="F521" s="77">
        <v>356.4</v>
      </c>
      <c r="G521" s="78">
        <v>475.2</v>
      </c>
    </row>
    <row r="522" spans="1:7" x14ac:dyDescent="0.2">
      <c r="A522" s="76">
        <v>238.1</v>
      </c>
      <c r="B522" s="77">
        <v>119.05</v>
      </c>
      <c r="C522" s="77">
        <v>178.55</v>
      </c>
      <c r="D522" s="77">
        <v>59.5</v>
      </c>
      <c r="E522" s="77">
        <v>89.25</v>
      </c>
      <c r="F522" s="77">
        <v>357.1</v>
      </c>
      <c r="G522" s="78">
        <v>476.2</v>
      </c>
    </row>
    <row r="523" spans="1:7" x14ac:dyDescent="0.2">
      <c r="A523" s="76">
        <v>238.4</v>
      </c>
      <c r="B523" s="77">
        <v>119.2</v>
      </c>
      <c r="C523" s="77">
        <v>178.79999999999998</v>
      </c>
      <c r="D523" s="77">
        <v>59.6</v>
      </c>
      <c r="E523" s="77">
        <v>89.399999999999991</v>
      </c>
      <c r="F523" s="77">
        <v>357.59999999999997</v>
      </c>
      <c r="G523" s="78">
        <v>476.8</v>
      </c>
    </row>
    <row r="524" spans="1:7" x14ac:dyDescent="0.2">
      <c r="A524" s="76">
        <v>238.9</v>
      </c>
      <c r="B524" s="77">
        <v>119.45</v>
      </c>
      <c r="C524" s="77">
        <v>179.14999999999998</v>
      </c>
      <c r="D524" s="77">
        <v>59.699999999999996</v>
      </c>
      <c r="E524" s="77">
        <v>89.55</v>
      </c>
      <c r="F524" s="77">
        <v>358.29999999999995</v>
      </c>
      <c r="G524" s="78">
        <v>477.8</v>
      </c>
    </row>
    <row r="525" spans="1:7" x14ac:dyDescent="0.2">
      <c r="A525" s="76">
        <v>239.2</v>
      </c>
      <c r="B525" s="77">
        <v>119.6</v>
      </c>
      <c r="C525" s="77">
        <v>179.4</v>
      </c>
      <c r="D525" s="77">
        <v>59.800000000000004</v>
      </c>
      <c r="E525" s="77">
        <v>89.7</v>
      </c>
      <c r="F525" s="77">
        <v>358.8</v>
      </c>
      <c r="G525" s="78">
        <v>478.4</v>
      </c>
    </row>
    <row r="526" spans="1:7" x14ac:dyDescent="0.2">
      <c r="A526" s="76">
        <v>239.7</v>
      </c>
      <c r="B526" s="77">
        <v>119.85</v>
      </c>
      <c r="C526" s="77">
        <v>179.75</v>
      </c>
      <c r="D526" s="77">
        <v>59.900000000000006</v>
      </c>
      <c r="E526" s="77">
        <v>89.85</v>
      </c>
      <c r="F526" s="77">
        <v>359.5</v>
      </c>
      <c r="G526" s="78">
        <v>479.4</v>
      </c>
    </row>
    <row r="527" spans="1:7" x14ac:dyDescent="0.2">
      <c r="A527" s="76">
        <v>240.2</v>
      </c>
      <c r="B527" s="77">
        <v>120.1</v>
      </c>
      <c r="C527" s="77">
        <v>180.15</v>
      </c>
      <c r="D527" s="77">
        <v>60.05</v>
      </c>
      <c r="E527" s="77">
        <v>90.050000000000011</v>
      </c>
      <c r="F527" s="77">
        <v>360.3</v>
      </c>
      <c r="G527" s="78">
        <v>480.4</v>
      </c>
    </row>
    <row r="528" spans="1:7" x14ac:dyDescent="0.2">
      <c r="A528" s="76">
        <v>240.6</v>
      </c>
      <c r="B528" s="77">
        <v>120.3</v>
      </c>
      <c r="C528" s="77">
        <v>180.45000000000002</v>
      </c>
      <c r="D528" s="77">
        <v>60.15</v>
      </c>
      <c r="E528" s="77">
        <v>90.199999999999989</v>
      </c>
      <c r="F528" s="77">
        <v>360.90000000000003</v>
      </c>
      <c r="G528" s="78">
        <v>481.2</v>
      </c>
    </row>
    <row r="529" spans="1:7" x14ac:dyDescent="0.2">
      <c r="A529" s="76">
        <v>241</v>
      </c>
      <c r="B529" s="77">
        <v>120.5</v>
      </c>
      <c r="C529" s="77">
        <v>180.75</v>
      </c>
      <c r="D529" s="77">
        <v>60.25</v>
      </c>
      <c r="E529" s="77">
        <v>90.35</v>
      </c>
      <c r="F529" s="77">
        <v>361.5</v>
      </c>
      <c r="G529" s="78">
        <v>482</v>
      </c>
    </row>
    <row r="530" spans="1:7" x14ac:dyDescent="0.2">
      <c r="A530" s="76">
        <v>241.4</v>
      </c>
      <c r="B530" s="77">
        <v>120.7</v>
      </c>
      <c r="C530" s="77">
        <v>181.05</v>
      </c>
      <c r="D530" s="77">
        <v>60.35</v>
      </c>
      <c r="E530" s="77">
        <v>90.5</v>
      </c>
      <c r="F530" s="77">
        <v>362.1</v>
      </c>
      <c r="G530" s="78">
        <v>482.8</v>
      </c>
    </row>
    <row r="531" spans="1:7" x14ac:dyDescent="0.2">
      <c r="A531" s="76">
        <v>241.8</v>
      </c>
      <c r="B531" s="77">
        <v>120.9</v>
      </c>
      <c r="C531" s="77">
        <v>181.35000000000002</v>
      </c>
      <c r="D531" s="77">
        <v>60.45</v>
      </c>
      <c r="E531" s="77">
        <v>90.649999999999991</v>
      </c>
      <c r="F531" s="77">
        <v>362.70000000000005</v>
      </c>
      <c r="G531" s="78">
        <v>483.6</v>
      </c>
    </row>
    <row r="532" spans="1:7" x14ac:dyDescent="0.2">
      <c r="A532" s="76">
        <v>242.2</v>
      </c>
      <c r="B532" s="77">
        <v>121.1</v>
      </c>
      <c r="C532" s="77">
        <v>181.64999999999998</v>
      </c>
      <c r="D532" s="77">
        <v>60.55</v>
      </c>
      <c r="E532" s="77">
        <v>90.8</v>
      </c>
      <c r="F532" s="77">
        <v>363.29999999999995</v>
      </c>
      <c r="G532" s="78">
        <v>484.4</v>
      </c>
    </row>
    <row r="533" spans="1:7" x14ac:dyDescent="0.2">
      <c r="A533" s="76">
        <v>242.9</v>
      </c>
      <c r="B533" s="77">
        <v>121.45</v>
      </c>
      <c r="C533" s="77">
        <v>182.15</v>
      </c>
      <c r="D533" s="77">
        <v>60.7</v>
      </c>
      <c r="E533" s="77">
        <v>91.050000000000011</v>
      </c>
      <c r="F533" s="77">
        <v>364.3</v>
      </c>
      <c r="G533" s="78">
        <v>485.8</v>
      </c>
    </row>
    <row r="534" spans="1:7" x14ac:dyDescent="0.2">
      <c r="A534" s="76">
        <v>243.2</v>
      </c>
      <c r="B534" s="77">
        <v>121.6</v>
      </c>
      <c r="C534" s="77">
        <v>182.39999999999998</v>
      </c>
      <c r="D534" s="77">
        <v>60.8</v>
      </c>
      <c r="E534" s="77">
        <v>91.199999999999989</v>
      </c>
      <c r="F534" s="77">
        <v>364.79999999999995</v>
      </c>
      <c r="G534" s="78">
        <v>486.4</v>
      </c>
    </row>
    <row r="535" spans="1:7" x14ac:dyDescent="0.2">
      <c r="A535" s="76">
        <v>243.5</v>
      </c>
      <c r="B535" s="77">
        <v>121.75</v>
      </c>
      <c r="C535" s="77">
        <v>182.60000000000002</v>
      </c>
      <c r="D535" s="77">
        <v>60.85</v>
      </c>
      <c r="E535" s="77">
        <v>91.300000000000011</v>
      </c>
      <c r="F535" s="77">
        <v>365.20000000000005</v>
      </c>
      <c r="G535" s="78">
        <v>487</v>
      </c>
    </row>
    <row r="536" spans="1:7" x14ac:dyDescent="0.2">
      <c r="A536" s="76">
        <v>243.8</v>
      </c>
      <c r="B536" s="77">
        <v>121.9</v>
      </c>
      <c r="C536" s="77">
        <v>182.85</v>
      </c>
      <c r="D536" s="77">
        <v>60.949999999999996</v>
      </c>
      <c r="E536" s="77">
        <v>91.4</v>
      </c>
      <c r="F536" s="77">
        <v>365.7</v>
      </c>
      <c r="G536" s="78">
        <v>487.6</v>
      </c>
    </row>
    <row r="537" spans="1:7" x14ac:dyDescent="0.2">
      <c r="A537" s="76">
        <v>244.2</v>
      </c>
      <c r="B537" s="77">
        <v>122.1</v>
      </c>
      <c r="C537" s="77">
        <v>183.15</v>
      </c>
      <c r="D537" s="77">
        <v>61.050000000000004</v>
      </c>
      <c r="E537" s="77">
        <v>91.55</v>
      </c>
      <c r="F537" s="77">
        <v>366.3</v>
      </c>
      <c r="G537" s="78">
        <v>488.4</v>
      </c>
    </row>
    <row r="538" spans="1:7" x14ac:dyDescent="0.2">
      <c r="A538" s="76">
        <v>244.5</v>
      </c>
      <c r="B538" s="77">
        <v>122.25</v>
      </c>
      <c r="C538" s="77">
        <v>183.35000000000002</v>
      </c>
      <c r="D538" s="77">
        <v>61.1</v>
      </c>
      <c r="E538" s="77">
        <v>91.649999999999991</v>
      </c>
      <c r="F538" s="77">
        <v>366.70000000000005</v>
      </c>
      <c r="G538" s="78">
        <v>489</v>
      </c>
    </row>
    <row r="539" spans="1:7" x14ac:dyDescent="0.2">
      <c r="A539" s="76">
        <v>244.8</v>
      </c>
      <c r="B539" s="77">
        <v>122.4</v>
      </c>
      <c r="C539" s="77">
        <v>183.6</v>
      </c>
      <c r="D539" s="77">
        <v>61.2</v>
      </c>
      <c r="E539" s="77">
        <v>91.8</v>
      </c>
      <c r="F539" s="77">
        <v>367.2</v>
      </c>
      <c r="G539" s="78">
        <v>489.6</v>
      </c>
    </row>
    <row r="540" spans="1:7" x14ac:dyDescent="0.2">
      <c r="A540" s="76">
        <v>245.3</v>
      </c>
      <c r="B540" s="77">
        <v>122.65</v>
      </c>
      <c r="C540" s="77">
        <v>183.95</v>
      </c>
      <c r="D540" s="77">
        <v>61.3</v>
      </c>
      <c r="E540" s="77">
        <v>91.95</v>
      </c>
      <c r="F540" s="77">
        <v>367.9</v>
      </c>
      <c r="G540" s="78">
        <v>490.6</v>
      </c>
    </row>
    <row r="541" spans="1:7" x14ac:dyDescent="0.2">
      <c r="A541" s="76">
        <v>245.8</v>
      </c>
      <c r="B541" s="77">
        <v>122.9</v>
      </c>
      <c r="C541" s="77">
        <v>184.35</v>
      </c>
      <c r="D541" s="77">
        <v>61.449999999999996</v>
      </c>
      <c r="E541" s="77">
        <v>92.15</v>
      </c>
      <c r="F541" s="77">
        <v>368.7</v>
      </c>
      <c r="G541" s="78">
        <v>491.6</v>
      </c>
    </row>
    <row r="542" spans="1:7" x14ac:dyDescent="0.2">
      <c r="A542" s="76">
        <v>246.4</v>
      </c>
      <c r="B542" s="77">
        <v>123.2</v>
      </c>
      <c r="C542" s="77">
        <v>184.8</v>
      </c>
      <c r="D542" s="77">
        <v>61.6</v>
      </c>
      <c r="E542" s="77">
        <v>92.4</v>
      </c>
      <c r="F542" s="77">
        <v>369.6</v>
      </c>
      <c r="G542" s="78">
        <v>492.8</v>
      </c>
    </row>
    <row r="543" spans="1:7" x14ac:dyDescent="0.2">
      <c r="A543" s="76">
        <v>246.9</v>
      </c>
      <c r="B543" s="77">
        <v>123.45</v>
      </c>
      <c r="C543" s="77">
        <v>185.15</v>
      </c>
      <c r="D543" s="77">
        <v>61.7</v>
      </c>
      <c r="E543" s="77">
        <v>92.550000000000011</v>
      </c>
      <c r="F543" s="77">
        <v>370.3</v>
      </c>
      <c r="G543" s="78">
        <v>493.8</v>
      </c>
    </row>
    <row r="544" spans="1:7" x14ac:dyDescent="0.2">
      <c r="A544" s="76">
        <v>247.5</v>
      </c>
      <c r="B544" s="77">
        <v>123.75</v>
      </c>
      <c r="C544" s="77">
        <v>185.6</v>
      </c>
      <c r="D544" s="77">
        <v>61.849999999999994</v>
      </c>
      <c r="E544" s="77">
        <v>92.8</v>
      </c>
      <c r="F544" s="77">
        <v>371.2</v>
      </c>
      <c r="G544" s="78">
        <v>495</v>
      </c>
    </row>
    <row r="545" spans="1:7" x14ac:dyDescent="0.2">
      <c r="A545" s="76">
        <v>247.8</v>
      </c>
      <c r="B545" s="77">
        <v>123.9</v>
      </c>
      <c r="C545" s="77">
        <v>185.85000000000002</v>
      </c>
      <c r="D545" s="77">
        <v>61.95</v>
      </c>
      <c r="E545" s="77">
        <v>92.899999999999991</v>
      </c>
      <c r="F545" s="77">
        <v>371.70000000000005</v>
      </c>
      <c r="G545" s="78">
        <v>495.6</v>
      </c>
    </row>
    <row r="546" spans="1:7" x14ac:dyDescent="0.2">
      <c r="A546" s="76">
        <v>248.2</v>
      </c>
      <c r="B546" s="77">
        <v>124.1</v>
      </c>
      <c r="C546" s="77">
        <v>186.14999999999998</v>
      </c>
      <c r="D546" s="77">
        <v>62.05</v>
      </c>
      <c r="E546" s="77">
        <v>93.05</v>
      </c>
      <c r="F546" s="77">
        <v>372.29999999999995</v>
      </c>
      <c r="G546" s="78">
        <v>496.4</v>
      </c>
    </row>
    <row r="547" spans="1:7" x14ac:dyDescent="0.2">
      <c r="A547" s="76">
        <v>248.5</v>
      </c>
      <c r="B547" s="77">
        <v>124.25</v>
      </c>
      <c r="C547" s="77">
        <v>186.35000000000002</v>
      </c>
      <c r="D547" s="77">
        <v>62.1</v>
      </c>
      <c r="E547" s="77">
        <v>93.149999999999991</v>
      </c>
      <c r="F547" s="77">
        <v>372.70000000000005</v>
      </c>
      <c r="G547" s="78">
        <v>497</v>
      </c>
    </row>
    <row r="548" spans="1:7" x14ac:dyDescent="0.2">
      <c r="A548" s="76">
        <v>248.8</v>
      </c>
      <c r="B548" s="77">
        <v>124.4</v>
      </c>
      <c r="C548" s="77">
        <v>186.6</v>
      </c>
      <c r="D548" s="77">
        <v>62.199999999999996</v>
      </c>
      <c r="E548" s="77">
        <v>93.3</v>
      </c>
      <c r="F548" s="77">
        <v>373.2</v>
      </c>
      <c r="G548" s="78">
        <v>497.6</v>
      </c>
    </row>
    <row r="549" spans="1:7" x14ac:dyDescent="0.2">
      <c r="A549" s="76">
        <v>249.1</v>
      </c>
      <c r="B549" s="77">
        <v>124.55</v>
      </c>
      <c r="C549" s="77">
        <v>186.8</v>
      </c>
      <c r="D549" s="77">
        <v>62.25</v>
      </c>
      <c r="E549" s="77">
        <v>93.4</v>
      </c>
      <c r="F549" s="77">
        <v>373.6</v>
      </c>
      <c r="G549" s="78">
        <v>498.2</v>
      </c>
    </row>
    <row r="550" spans="1:7" x14ac:dyDescent="0.2">
      <c r="A550" s="76">
        <v>249.4</v>
      </c>
      <c r="B550" s="77">
        <v>124.7</v>
      </c>
      <c r="C550" s="77">
        <v>187.04999999999998</v>
      </c>
      <c r="D550" s="77">
        <v>62.35</v>
      </c>
      <c r="E550" s="77">
        <v>93.5</v>
      </c>
      <c r="F550" s="77">
        <v>374.09999999999997</v>
      </c>
      <c r="G550" s="78">
        <v>498.8</v>
      </c>
    </row>
    <row r="551" spans="1:7" x14ac:dyDescent="0.2">
      <c r="A551" s="76">
        <v>249.9</v>
      </c>
      <c r="B551" s="77">
        <v>124.95</v>
      </c>
      <c r="C551" s="77">
        <v>187.39999999999998</v>
      </c>
      <c r="D551" s="77">
        <v>62.45</v>
      </c>
      <c r="E551" s="77">
        <v>93.699999999999989</v>
      </c>
      <c r="F551" s="77">
        <v>374.79999999999995</v>
      </c>
      <c r="G551" s="78">
        <v>499.8</v>
      </c>
    </row>
    <row r="552" spans="1:7" x14ac:dyDescent="0.2">
      <c r="A552" s="76">
        <v>250.4</v>
      </c>
      <c r="B552" s="77">
        <v>125.2</v>
      </c>
      <c r="C552" s="77">
        <v>187.8</v>
      </c>
      <c r="D552" s="77">
        <v>62.599999999999994</v>
      </c>
      <c r="E552" s="77">
        <v>93.9</v>
      </c>
      <c r="F552" s="77">
        <v>375.6</v>
      </c>
      <c r="G552" s="78">
        <v>500.8</v>
      </c>
    </row>
    <row r="553" spans="1:7" x14ac:dyDescent="0.2">
      <c r="A553" s="76">
        <v>250.9</v>
      </c>
      <c r="B553" s="77">
        <v>125.45</v>
      </c>
      <c r="C553" s="77">
        <v>188.15</v>
      </c>
      <c r="D553" s="77">
        <v>62.699999999999996</v>
      </c>
      <c r="E553" s="77">
        <v>94.05</v>
      </c>
      <c r="F553" s="77">
        <v>376.3</v>
      </c>
      <c r="G553" s="78">
        <v>501.8</v>
      </c>
    </row>
    <row r="554" spans="1:7" x14ac:dyDescent="0.2">
      <c r="A554" s="76">
        <v>251.4</v>
      </c>
      <c r="B554" s="77">
        <v>125.7</v>
      </c>
      <c r="C554" s="77">
        <v>188.55</v>
      </c>
      <c r="D554" s="77">
        <v>62.85</v>
      </c>
      <c r="E554" s="77">
        <v>94.25</v>
      </c>
      <c r="F554" s="77">
        <v>377.1</v>
      </c>
      <c r="G554" s="78">
        <v>502.8</v>
      </c>
    </row>
    <row r="555" spans="1:7" x14ac:dyDescent="0.2">
      <c r="A555" s="76">
        <v>251.8</v>
      </c>
      <c r="B555" s="77">
        <v>125.9</v>
      </c>
      <c r="C555" s="77">
        <v>188.85000000000002</v>
      </c>
      <c r="D555" s="77">
        <v>62.95</v>
      </c>
      <c r="E555" s="77">
        <v>94.399999999999991</v>
      </c>
      <c r="F555" s="77">
        <v>377.70000000000005</v>
      </c>
      <c r="G555" s="78">
        <v>503.6</v>
      </c>
    </row>
    <row r="556" spans="1:7" x14ac:dyDescent="0.2">
      <c r="A556" s="76">
        <v>252.3</v>
      </c>
      <c r="B556" s="77">
        <v>126.15</v>
      </c>
      <c r="C556" s="77">
        <v>189.20000000000002</v>
      </c>
      <c r="D556" s="77">
        <v>63.05</v>
      </c>
      <c r="E556" s="77">
        <v>94.600000000000009</v>
      </c>
      <c r="F556" s="77">
        <v>378.40000000000003</v>
      </c>
      <c r="G556" s="78">
        <v>504.6</v>
      </c>
    </row>
    <row r="557" spans="1:7" x14ac:dyDescent="0.2">
      <c r="A557" s="76">
        <v>252.6</v>
      </c>
      <c r="B557" s="77">
        <v>126.3</v>
      </c>
      <c r="C557" s="77">
        <v>189.45</v>
      </c>
      <c r="D557" s="77">
        <v>63.150000000000006</v>
      </c>
      <c r="E557" s="77">
        <v>94.7</v>
      </c>
      <c r="F557" s="77">
        <v>378.9</v>
      </c>
      <c r="G557" s="78">
        <v>505.2</v>
      </c>
    </row>
    <row r="558" spans="1:7" x14ac:dyDescent="0.2">
      <c r="A558" s="76">
        <v>253</v>
      </c>
      <c r="B558" s="77">
        <v>126.5</v>
      </c>
      <c r="C558" s="77">
        <v>189.75</v>
      </c>
      <c r="D558" s="77">
        <v>63.25</v>
      </c>
      <c r="E558" s="77">
        <v>94.85</v>
      </c>
      <c r="F558" s="77">
        <v>379.5</v>
      </c>
      <c r="G558" s="78">
        <v>506</v>
      </c>
    </row>
    <row r="559" spans="1:7" x14ac:dyDescent="0.2">
      <c r="A559" s="76">
        <v>253.3</v>
      </c>
      <c r="B559" s="77">
        <v>126.65</v>
      </c>
      <c r="C559" s="77">
        <v>189.95000000000002</v>
      </c>
      <c r="D559" s="77">
        <v>63.3</v>
      </c>
      <c r="E559" s="77">
        <v>94.949999999999989</v>
      </c>
      <c r="F559" s="77">
        <v>379.90000000000003</v>
      </c>
      <c r="G559" s="78">
        <v>506.6</v>
      </c>
    </row>
    <row r="560" spans="1:7" x14ac:dyDescent="0.2">
      <c r="A560" s="76">
        <v>253.8</v>
      </c>
      <c r="B560" s="77">
        <v>126.9</v>
      </c>
      <c r="C560" s="77">
        <v>190.35</v>
      </c>
      <c r="D560" s="77">
        <v>63.449999999999996</v>
      </c>
      <c r="E560" s="77">
        <v>95.15</v>
      </c>
      <c r="F560" s="77">
        <v>380.7</v>
      </c>
      <c r="G560" s="78">
        <v>507.6</v>
      </c>
    </row>
    <row r="561" spans="1:7" x14ac:dyDescent="0.2">
      <c r="A561" s="76">
        <v>254.2</v>
      </c>
      <c r="B561" s="77">
        <v>127.1</v>
      </c>
      <c r="C561" s="77">
        <v>190.65</v>
      </c>
      <c r="D561" s="77">
        <v>63.550000000000004</v>
      </c>
      <c r="E561" s="77">
        <v>95.3</v>
      </c>
      <c r="F561" s="77">
        <v>381.3</v>
      </c>
      <c r="G561" s="78">
        <v>508.4</v>
      </c>
    </row>
    <row r="562" spans="1:7" x14ac:dyDescent="0.2">
      <c r="A562" s="76">
        <v>254.7</v>
      </c>
      <c r="B562" s="77">
        <v>127.35</v>
      </c>
      <c r="C562" s="77">
        <v>191</v>
      </c>
      <c r="D562" s="77">
        <v>63.650000000000006</v>
      </c>
      <c r="E562" s="77">
        <v>95.5</v>
      </c>
      <c r="F562" s="77">
        <v>382</v>
      </c>
      <c r="G562" s="78">
        <v>509.4</v>
      </c>
    </row>
    <row r="563" spans="1:7" x14ac:dyDescent="0.2">
      <c r="A563" s="76">
        <v>255</v>
      </c>
      <c r="B563" s="77">
        <v>127.5</v>
      </c>
      <c r="C563" s="77">
        <v>191.25</v>
      </c>
      <c r="D563" s="77">
        <v>63.75</v>
      </c>
      <c r="E563" s="77">
        <v>95.600000000000009</v>
      </c>
      <c r="F563" s="77">
        <v>382.5</v>
      </c>
      <c r="G563" s="78">
        <v>510</v>
      </c>
    </row>
    <row r="564" spans="1:7" x14ac:dyDescent="0.2">
      <c r="A564" s="76">
        <v>255.7</v>
      </c>
      <c r="B564" s="77">
        <v>127.85</v>
      </c>
      <c r="C564" s="77">
        <v>191.75</v>
      </c>
      <c r="D564" s="77">
        <v>63.9</v>
      </c>
      <c r="E564" s="77">
        <v>95.850000000000009</v>
      </c>
      <c r="F564" s="77">
        <v>383.5</v>
      </c>
      <c r="G564" s="78">
        <v>511.4</v>
      </c>
    </row>
    <row r="565" spans="1:7" x14ac:dyDescent="0.2">
      <c r="A565" s="76">
        <v>256</v>
      </c>
      <c r="B565" s="77">
        <v>128</v>
      </c>
      <c r="C565" s="77">
        <v>192</v>
      </c>
      <c r="D565" s="77">
        <v>64</v>
      </c>
      <c r="E565" s="77">
        <v>96</v>
      </c>
      <c r="F565" s="77">
        <v>384</v>
      </c>
      <c r="G565" s="78">
        <v>512</v>
      </c>
    </row>
    <row r="566" spans="1:7" x14ac:dyDescent="0.2">
      <c r="A566" s="76">
        <v>256.3</v>
      </c>
      <c r="B566" s="77">
        <v>128.15</v>
      </c>
      <c r="C566" s="77">
        <v>192.2</v>
      </c>
      <c r="D566" s="77">
        <v>64.05</v>
      </c>
      <c r="E566" s="77">
        <v>96.1</v>
      </c>
      <c r="F566" s="77">
        <v>384.4</v>
      </c>
      <c r="G566" s="78">
        <v>512.6</v>
      </c>
    </row>
    <row r="567" spans="1:7" x14ac:dyDescent="0.2">
      <c r="A567" s="76">
        <v>256.60000000000002</v>
      </c>
      <c r="B567" s="77">
        <v>128.30000000000001</v>
      </c>
      <c r="C567" s="77">
        <v>192.45000000000002</v>
      </c>
      <c r="D567" s="77">
        <v>64.150000000000006</v>
      </c>
      <c r="E567" s="77">
        <v>96.199999999999989</v>
      </c>
      <c r="F567" s="77">
        <v>384.90000000000003</v>
      </c>
      <c r="G567" s="78">
        <v>513.20000000000005</v>
      </c>
    </row>
    <row r="568" spans="1:7" x14ac:dyDescent="0.2">
      <c r="A568" s="76">
        <v>257.10000000000002</v>
      </c>
      <c r="B568" s="77">
        <v>128.55000000000001</v>
      </c>
      <c r="C568" s="77">
        <v>192.8</v>
      </c>
      <c r="D568" s="77">
        <v>64.25</v>
      </c>
      <c r="E568" s="77">
        <v>96.4</v>
      </c>
      <c r="F568" s="77">
        <v>385.6</v>
      </c>
      <c r="G568" s="78">
        <v>514.20000000000005</v>
      </c>
    </row>
    <row r="569" spans="1:7" x14ac:dyDescent="0.2">
      <c r="A569" s="76">
        <v>257.8</v>
      </c>
      <c r="B569" s="77">
        <v>128.9</v>
      </c>
      <c r="C569" s="77">
        <v>193.35000000000002</v>
      </c>
      <c r="D569" s="77">
        <v>64.45</v>
      </c>
      <c r="E569" s="77">
        <v>96.649999999999991</v>
      </c>
      <c r="F569" s="77">
        <v>386.70000000000005</v>
      </c>
      <c r="G569" s="78">
        <v>515.6</v>
      </c>
    </row>
    <row r="570" spans="1:7" x14ac:dyDescent="0.2">
      <c r="A570" s="76">
        <v>258.10000000000002</v>
      </c>
      <c r="B570" s="77">
        <v>129.05000000000001</v>
      </c>
      <c r="C570" s="77">
        <v>193.55</v>
      </c>
      <c r="D570" s="77">
        <v>64.5</v>
      </c>
      <c r="E570" s="77">
        <v>96.75</v>
      </c>
      <c r="F570" s="77">
        <v>387.1</v>
      </c>
      <c r="G570" s="78">
        <v>516.20000000000005</v>
      </c>
    </row>
    <row r="571" spans="1:7" x14ac:dyDescent="0.2">
      <c r="A571" s="76">
        <v>258.39999999999998</v>
      </c>
      <c r="B571" s="77">
        <v>129.19999999999999</v>
      </c>
      <c r="C571" s="77">
        <v>193.79999999999998</v>
      </c>
      <c r="D571" s="77">
        <v>64.599999999999994</v>
      </c>
      <c r="E571" s="77">
        <v>96.899999999999991</v>
      </c>
      <c r="F571" s="77">
        <v>387.59999999999997</v>
      </c>
      <c r="G571" s="78">
        <v>516.79999999999995</v>
      </c>
    </row>
    <row r="572" spans="1:7" x14ac:dyDescent="0.2">
      <c r="A572" s="76">
        <v>258.7</v>
      </c>
      <c r="B572" s="77">
        <v>129.35</v>
      </c>
      <c r="C572" s="77">
        <v>194</v>
      </c>
      <c r="D572" s="77">
        <v>64.650000000000006</v>
      </c>
      <c r="E572" s="77">
        <v>97</v>
      </c>
      <c r="F572" s="77">
        <v>388</v>
      </c>
      <c r="G572" s="78">
        <v>517.4</v>
      </c>
    </row>
    <row r="573" spans="1:7" x14ac:dyDescent="0.2">
      <c r="A573" s="76">
        <v>259</v>
      </c>
      <c r="B573" s="77">
        <v>129.5</v>
      </c>
      <c r="C573" s="77">
        <v>194.25</v>
      </c>
      <c r="D573" s="77">
        <v>64.75</v>
      </c>
      <c r="E573" s="77">
        <v>97.100000000000009</v>
      </c>
      <c r="F573" s="77">
        <v>388.5</v>
      </c>
      <c r="G573" s="78">
        <v>518</v>
      </c>
    </row>
    <row r="574" spans="1:7" x14ac:dyDescent="0.2">
      <c r="A574" s="76">
        <v>259.39999999999998</v>
      </c>
      <c r="B574" s="77">
        <v>129.69999999999999</v>
      </c>
      <c r="C574" s="77">
        <v>194.54999999999998</v>
      </c>
      <c r="D574" s="77">
        <v>64.850000000000009</v>
      </c>
      <c r="E574" s="77">
        <v>97.25</v>
      </c>
      <c r="F574" s="77">
        <v>389.09999999999997</v>
      </c>
      <c r="G574" s="78">
        <v>518.79999999999995</v>
      </c>
    </row>
    <row r="575" spans="1:7" x14ac:dyDescent="0.2">
      <c r="A575" s="76">
        <v>259.7</v>
      </c>
      <c r="B575" s="77">
        <v>129.85</v>
      </c>
      <c r="C575" s="77">
        <v>194.75</v>
      </c>
      <c r="D575" s="77">
        <v>64.900000000000006</v>
      </c>
      <c r="E575" s="77">
        <v>97.35</v>
      </c>
      <c r="F575" s="77">
        <v>389.5</v>
      </c>
      <c r="G575" s="78">
        <v>519.4</v>
      </c>
    </row>
    <row r="576" spans="1:7" x14ac:dyDescent="0.2">
      <c r="A576" s="76">
        <v>260.3</v>
      </c>
      <c r="B576" s="77">
        <v>130.15</v>
      </c>
      <c r="C576" s="77">
        <v>195.2</v>
      </c>
      <c r="D576" s="77">
        <v>65.05</v>
      </c>
      <c r="E576" s="77">
        <v>97.6</v>
      </c>
      <c r="F576" s="77">
        <v>390.4</v>
      </c>
      <c r="G576" s="78">
        <v>520.6</v>
      </c>
    </row>
    <row r="577" spans="1:7" x14ac:dyDescent="0.2">
      <c r="A577" s="76">
        <v>261</v>
      </c>
      <c r="B577" s="77">
        <v>130.5</v>
      </c>
      <c r="C577" s="77">
        <v>195.75</v>
      </c>
      <c r="D577" s="77">
        <v>65.25</v>
      </c>
      <c r="E577" s="77">
        <v>97.85</v>
      </c>
      <c r="F577" s="77">
        <v>391.5</v>
      </c>
      <c r="G577" s="78">
        <v>522</v>
      </c>
    </row>
    <row r="578" spans="1:7" x14ac:dyDescent="0.2">
      <c r="A578" s="76">
        <v>261.39999999999998</v>
      </c>
      <c r="B578" s="77">
        <v>130.69999999999999</v>
      </c>
      <c r="C578" s="77">
        <v>196.05</v>
      </c>
      <c r="D578" s="77">
        <v>65.349999999999994</v>
      </c>
      <c r="E578" s="77">
        <v>98</v>
      </c>
      <c r="F578" s="77">
        <v>392.1</v>
      </c>
      <c r="G578" s="78">
        <v>522.79999999999995</v>
      </c>
    </row>
    <row r="579" spans="1:7" x14ac:dyDescent="0.2">
      <c r="A579" s="76">
        <v>261.89999999999998</v>
      </c>
      <c r="B579" s="77">
        <v>130.94999999999999</v>
      </c>
      <c r="C579" s="77">
        <v>196.4</v>
      </c>
      <c r="D579" s="77">
        <v>65.45</v>
      </c>
      <c r="E579" s="77">
        <v>98.2</v>
      </c>
      <c r="F579" s="77">
        <v>392.8</v>
      </c>
      <c r="G579" s="78">
        <v>523.79999999999995</v>
      </c>
    </row>
    <row r="580" spans="1:7" x14ac:dyDescent="0.2">
      <c r="A580" s="76">
        <v>262.2</v>
      </c>
      <c r="B580" s="77">
        <v>131.1</v>
      </c>
      <c r="C580" s="77">
        <v>196.64999999999998</v>
      </c>
      <c r="D580" s="77">
        <v>65.55</v>
      </c>
      <c r="E580" s="77">
        <v>98.3</v>
      </c>
      <c r="F580" s="77">
        <v>393.29999999999995</v>
      </c>
      <c r="G580" s="78">
        <v>524.4</v>
      </c>
    </row>
    <row r="581" spans="1:7" x14ac:dyDescent="0.2">
      <c r="A581" s="76">
        <v>262.60000000000002</v>
      </c>
      <c r="B581" s="77">
        <v>131.30000000000001</v>
      </c>
      <c r="C581" s="77">
        <v>196.95</v>
      </c>
      <c r="D581" s="77">
        <v>65.650000000000006</v>
      </c>
      <c r="E581" s="77">
        <v>98.45</v>
      </c>
      <c r="F581" s="77">
        <v>393.9</v>
      </c>
      <c r="G581" s="78">
        <v>525.20000000000005</v>
      </c>
    </row>
    <row r="582" spans="1:7" x14ac:dyDescent="0.2">
      <c r="A582" s="76">
        <v>263</v>
      </c>
      <c r="B582" s="77">
        <v>131.5</v>
      </c>
      <c r="C582" s="77">
        <v>197.25</v>
      </c>
      <c r="D582" s="77">
        <v>65.75</v>
      </c>
      <c r="E582" s="77">
        <v>98.6</v>
      </c>
      <c r="F582" s="77">
        <v>394.5</v>
      </c>
      <c r="G582" s="78">
        <v>526</v>
      </c>
    </row>
    <row r="583" spans="1:7" x14ac:dyDescent="0.2">
      <c r="A583" s="76">
        <v>263.39999999999998</v>
      </c>
      <c r="B583" s="77">
        <v>131.69999999999999</v>
      </c>
      <c r="C583" s="77">
        <v>197.54999999999998</v>
      </c>
      <c r="D583" s="77">
        <v>65.849999999999994</v>
      </c>
      <c r="E583" s="77">
        <v>98.75</v>
      </c>
      <c r="F583" s="77">
        <v>395.09999999999997</v>
      </c>
      <c r="G583" s="78">
        <v>526.79999999999995</v>
      </c>
    </row>
    <row r="584" spans="1:7" x14ac:dyDescent="0.2">
      <c r="A584" s="76">
        <v>263.8</v>
      </c>
      <c r="B584" s="77">
        <v>131.9</v>
      </c>
      <c r="C584" s="77">
        <v>197.85</v>
      </c>
      <c r="D584" s="77">
        <v>65.95</v>
      </c>
      <c r="E584" s="77">
        <v>98.9</v>
      </c>
      <c r="F584" s="77">
        <v>395.7</v>
      </c>
      <c r="G584" s="78">
        <v>527.6</v>
      </c>
    </row>
    <row r="585" spans="1:7" x14ac:dyDescent="0.2">
      <c r="A585" s="76">
        <v>264.2</v>
      </c>
      <c r="B585" s="77">
        <v>132.1</v>
      </c>
      <c r="C585" s="77">
        <v>198.15</v>
      </c>
      <c r="D585" s="77">
        <v>66.050000000000011</v>
      </c>
      <c r="E585" s="77">
        <v>99.05</v>
      </c>
      <c r="F585" s="77">
        <v>396.3</v>
      </c>
      <c r="G585" s="78">
        <v>528.4</v>
      </c>
    </row>
    <row r="586" spans="1:7" x14ac:dyDescent="0.2">
      <c r="A586" s="76">
        <v>264.60000000000002</v>
      </c>
      <c r="B586" s="77">
        <v>132.30000000000001</v>
      </c>
      <c r="C586" s="77">
        <v>198.45</v>
      </c>
      <c r="D586" s="77">
        <v>66.150000000000006</v>
      </c>
      <c r="E586" s="77">
        <v>99.2</v>
      </c>
      <c r="F586" s="77">
        <v>396.9</v>
      </c>
      <c r="G586" s="78">
        <v>529.20000000000005</v>
      </c>
    </row>
    <row r="587" spans="1:7" x14ac:dyDescent="0.2">
      <c r="A587" s="76">
        <v>265.10000000000002</v>
      </c>
      <c r="B587" s="77">
        <v>132.55000000000001</v>
      </c>
      <c r="C587" s="77">
        <v>198.79999999999998</v>
      </c>
      <c r="D587" s="77">
        <v>66.25</v>
      </c>
      <c r="E587" s="77">
        <v>99.399999999999991</v>
      </c>
      <c r="F587" s="77">
        <v>397.59999999999997</v>
      </c>
      <c r="G587" s="78">
        <v>530.20000000000005</v>
      </c>
    </row>
    <row r="588" spans="1:7" x14ac:dyDescent="0.2">
      <c r="A588" s="76">
        <v>265.39999999999998</v>
      </c>
      <c r="B588" s="77">
        <v>132.69999999999999</v>
      </c>
      <c r="C588" s="77">
        <v>199.05</v>
      </c>
      <c r="D588" s="77">
        <v>66.349999999999994</v>
      </c>
      <c r="E588" s="77">
        <v>99.5</v>
      </c>
      <c r="F588" s="77">
        <v>398.1</v>
      </c>
      <c r="G588" s="78">
        <v>530.79999999999995</v>
      </c>
    </row>
    <row r="589" spans="1:7" x14ac:dyDescent="0.2">
      <c r="A589" s="76">
        <v>265.89999999999998</v>
      </c>
      <c r="B589" s="77">
        <v>132.94999999999999</v>
      </c>
      <c r="C589" s="77">
        <v>199.4</v>
      </c>
      <c r="D589" s="77">
        <v>66.449999999999989</v>
      </c>
      <c r="E589" s="77">
        <v>99.7</v>
      </c>
      <c r="F589" s="77">
        <v>398.8</v>
      </c>
      <c r="G589" s="78">
        <v>531.79999999999995</v>
      </c>
    </row>
    <row r="590" spans="1:7" x14ac:dyDescent="0.2">
      <c r="A590" s="76">
        <v>266.2</v>
      </c>
      <c r="B590" s="77">
        <v>133.1</v>
      </c>
      <c r="C590" s="77">
        <v>199.65</v>
      </c>
      <c r="D590" s="77">
        <v>66.55</v>
      </c>
      <c r="E590" s="77">
        <v>99.800000000000011</v>
      </c>
      <c r="F590" s="77">
        <v>399.3</v>
      </c>
      <c r="G590" s="78">
        <v>532.4</v>
      </c>
    </row>
    <row r="591" spans="1:7" x14ac:dyDescent="0.2">
      <c r="A591" s="76">
        <v>266.60000000000002</v>
      </c>
      <c r="B591" s="77">
        <v>133.30000000000001</v>
      </c>
      <c r="C591" s="77">
        <v>199.95000000000002</v>
      </c>
      <c r="D591" s="77">
        <v>66.650000000000006</v>
      </c>
      <c r="E591" s="77">
        <v>99.949999999999989</v>
      </c>
      <c r="F591" s="77">
        <v>399.90000000000003</v>
      </c>
      <c r="G591" s="78">
        <v>533.20000000000005</v>
      </c>
    </row>
    <row r="592" spans="1:7" x14ac:dyDescent="0.2">
      <c r="A592" s="76">
        <v>267</v>
      </c>
      <c r="B592" s="77">
        <v>133.5</v>
      </c>
      <c r="C592" s="77">
        <v>200.25</v>
      </c>
      <c r="D592" s="77">
        <v>66.75</v>
      </c>
      <c r="E592" s="77">
        <v>100.1</v>
      </c>
      <c r="F592" s="77">
        <v>400.5</v>
      </c>
      <c r="G592" s="78">
        <v>534</v>
      </c>
    </row>
    <row r="593" spans="1:7" x14ac:dyDescent="0.2">
      <c r="A593" s="76">
        <v>267.39999999999998</v>
      </c>
      <c r="B593" s="77">
        <v>133.69999999999999</v>
      </c>
      <c r="C593" s="77">
        <v>200.55</v>
      </c>
      <c r="D593" s="77">
        <v>66.849999999999994</v>
      </c>
      <c r="E593" s="77">
        <v>100.25</v>
      </c>
      <c r="F593" s="77">
        <v>401.1</v>
      </c>
      <c r="G593" s="78">
        <v>534.79999999999995</v>
      </c>
    </row>
    <row r="594" spans="1:7" x14ac:dyDescent="0.2">
      <c r="A594" s="76">
        <v>267.8</v>
      </c>
      <c r="B594" s="77">
        <v>133.9</v>
      </c>
      <c r="C594" s="77">
        <v>200.85000000000002</v>
      </c>
      <c r="D594" s="77">
        <v>66.95</v>
      </c>
      <c r="E594" s="77">
        <v>100.39999999999999</v>
      </c>
      <c r="F594" s="77">
        <v>401.70000000000005</v>
      </c>
      <c r="G594" s="78">
        <v>535.6</v>
      </c>
    </row>
    <row r="595" spans="1:7" x14ac:dyDescent="0.2">
      <c r="A595" s="76">
        <v>268.2</v>
      </c>
      <c r="B595" s="77">
        <v>134.1</v>
      </c>
      <c r="C595" s="77">
        <v>201.14999999999998</v>
      </c>
      <c r="D595" s="77">
        <v>67.05</v>
      </c>
      <c r="E595" s="77">
        <v>100.55</v>
      </c>
      <c r="F595" s="77">
        <v>402.29999999999995</v>
      </c>
      <c r="G595" s="78">
        <v>536.4</v>
      </c>
    </row>
    <row r="596" spans="1:7" x14ac:dyDescent="0.2">
      <c r="A596" s="76">
        <v>268.60000000000002</v>
      </c>
      <c r="B596" s="77">
        <v>134.30000000000001</v>
      </c>
      <c r="C596" s="77">
        <v>201.45</v>
      </c>
      <c r="D596" s="77">
        <v>67.150000000000006</v>
      </c>
      <c r="E596" s="77">
        <v>100.7</v>
      </c>
      <c r="F596" s="77">
        <v>402.9</v>
      </c>
      <c r="G596" s="78">
        <v>537.20000000000005</v>
      </c>
    </row>
    <row r="597" spans="1:7" x14ac:dyDescent="0.2">
      <c r="A597" s="76">
        <v>269.10000000000002</v>
      </c>
      <c r="B597" s="77">
        <v>134.55000000000001</v>
      </c>
      <c r="C597" s="77">
        <v>201.8</v>
      </c>
      <c r="D597" s="77">
        <v>67.25</v>
      </c>
      <c r="E597" s="77">
        <v>100.9</v>
      </c>
      <c r="F597" s="77">
        <v>403.6</v>
      </c>
      <c r="G597" s="78">
        <v>538.20000000000005</v>
      </c>
    </row>
    <row r="598" spans="1:7" x14ac:dyDescent="0.2">
      <c r="A598" s="76">
        <v>269.60000000000002</v>
      </c>
      <c r="B598" s="77">
        <v>134.80000000000001</v>
      </c>
      <c r="C598" s="77">
        <v>202.2</v>
      </c>
      <c r="D598" s="77">
        <v>67.400000000000006</v>
      </c>
      <c r="E598" s="77">
        <v>101.1</v>
      </c>
      <c r="F598" s="77">
        <v>404.4</v>
      </c>
      <c r="G598" s="78">
        <v>539.20000000000005</v>
      </c>
    </row>
    <row r="599" spans="1:7" x14ac:dyDescent="0.2">
      <c r="A599" s="76">
        <v>270.10000000000002</v>
      </c>
      <c r="B599" s="77">
        <v>135.05000000000001</v>
      </c>
      <c r="C599" s="77">
        <v>202.54999999999998</v>
      </c>
      <c r="D599" s="77">
        <v>67.5</v>
      </c>
      <c r="E599" s="77">
        <v>101.25</v>
      </c>
      <c r="F599" s="77">
        <v>405.09999999999997</v>
      </c>
      <c r="G599" s="78">
        <v>540.20000000000005</v>
      </c>
    </row>
    <row r="600" spans="1:7" x14ac:dyDescent="0.2">
      <c r="A600" s="76">
        <v>270.39999999999998</v>
      </c>
      <c r="B600" s="77">
        <v>135.19999999999999</v>
      </c>
      <c r="C600" s="77">
        <v>202.8</v>
      </c>
      <c r="D600" s="77">
        <v>67.599999999999994</v>
      </c>
      <c r="E600" s="77">
        <v>101.4</v>
      </c>
      <c r="F600" s="77">
        <v>405.6</v>
      </c>
      <c r="G600" s="78">
        <v>540.79999999999995</v>
      </c>
    </row>
    <row r="601" spans="1:7" x14ac:dyDescent="0.2">
      <c r="A601" s="76">
        <v>270.7</v>
      </c>
      <c r="B601" s="77">
        <v>135.35</v>
      </c>
      <c r="C601" s="77">
        <v>203</v>
      </c>
      <c r="D601" s="77">
        <v>67.649999999999991</v>
      </c>
      <c r="E601" s="77">
        <v>101.5</v>
      </c>
      <c r="F601" s="77">
        <v>406</v>
      </c>
      <c r="G601" s="78">
        <v>541.4</v>
      </c>
    </row>
    <row r="602" spans="1:7" x14ac:dyDescent="0.2">
      <c r="A602" s="76">
        <v>271.2</v>
      </c>
      <c r="B602" s="77">
        <v>135.6</v>
      </c>
      <c r="C602" s="77">
        <v>203.4</v>
      </c>
      <c r="D602" s="77">
        <v>67.8</v>
      </c>
      <c r="E602" s="77">
        <v>101.7</v>
      </c>
      <c r="F602" s="77">
        <v>406.8</v>
      </c>
      <c r="G602" s="78">
        <v>542.4</v>
      </c>
    </row>
    <row r="603" spans="1:7" x14ac:dyDescent="0.2">
      <c r="A603" s="76">
        <v>271.7</v>
      </c>
      <c r="B603" s="77">
        <v>135.85</v>
      </c>
      <c r="C603" s="77">
        <v>203.75</v>
      </c>
      <c r="D603" s="77">
        <v>67.900000000000006</v>
      </c>
      <c r="E603" s="77">
        <v>101.85000000000001</v>
      </c>
      <c r="F603" s="77">
        <v>407.5</v>
      </c>
      <c r="G603" s="78">
        <v>543.4</v>
      </c>
    </row>
    <row r="604" spans="1:7" x14ac:dyDescent="0.2">
      <c r="A604" s="76">
        <v>272.2</v>
      </c>
      <c r="B604" s="77">
        <v>136.1</v>
      </c>
      <c r="C604" s="77">
        <v>204.14999999999998</v>
      </c>
      <c r="D604" s="77">
        <v>68.05</v>
      </c>
      <c r="E604" s="77">
        <v>102.05</v>
      </c>
      <c r="F604" s="77">
        <v>408.29999999999995</v>
      </c>
      <c r="G604" s="78">
        <v>544.4</v>
      </c>
    </row>
    <row r="605" spans="1:7" x14ac:dyDescent="0.2">
      <c r="A605" s="76">
        <v>272.60000000000002</v>
      </c>
      <c r="B605" s="77">
        <v>136.30000000000001</v>
      </c>
      <c r="C605" s="77">
        <v>204.45</v>
      </c>
      <c r="D605" s="77">
        <v>68.150000000000006</v>
      </c>
      <c r="E605" s="77">
        <v>102.2</v>
      </c>
      <c r="F605" s="77">
        <v>408.9</v>
      </c>
      <c r="G605" s="78">
        <v>545.20000000000005</v>
      </c>
    </row>
    <row r="606" spans="1:7" x14ac:dyDescent="0.2">
      <c r="A606" s="76">
        <v>273</v>
      </c>
      <c r="B606" s="77">
        <v>136.5</v>
      </c>
      <c r="C606" s="77">
        <v>204.75</v>
      </c>
      <c r="D606" s="77">
        <v>68.25</v>
      </c>
      <c r="E606" s="77">
        <v>102.35</v>
      </c>
      <c r="F606" s="77">
        <v>409.5</v>
      </c>
      <c r="G606" s="78">
        <v>546</v>
      </c>
    </row>
    <row r="607" spans="1:7" x14ac:dyDescent="0.2">
      <c r="A607" s="76">
        <v>273.3</v>
      </c>
      <c r="B607" s="77">
        <v>136.65</v>
      </c>
      <c r="C607" s="77">
        <v>204.95000000000002</v>
      </c>
      <c r="D607" s="77">
        <v>68.3</v>
      </c>
      <c r="E607" s="77">
        <v>102.44999999999999</v>
      </c>
      <c r="F607" s="77">
        <v>409.90000000000003</v>
      </c>
      <c r="G607" s="78">
        <v>546.6</v>
      </c>
    </row>
    <row r="608" spans="1:7" x14ac:dyDescent="0.2">
      <c r="A608" s="76">
        <v>273.8</v>
      </c>
      <c r="B608" s="77">
        <v>136.9</v>
      </c>
      <c r="C608" s="77">
        <v>205.35</v>
      </c>
      <c r="D608" s="77">
        <v>68.45</v>
      </c>
      <c r="E608" s="77">
        <v>102.65</v>
      </c>
      <c r="F608" s="77">
        <v>410.7</v>
      </c>
      <c r="G608" s="78">
        <v>547.6</v>
      </c>
    </row>
    <row r="609" spans="1:7" x14ac:dyDescent="0.2">
      <c r="A609" s="76">
        <v>274.10000000000002</v>
      </c>
      <c r="B609" s="77">
        <v>137.05000000000001</v>
      </c>
      <c r="C609" s="77">
        <v>205.55</v>
      </c>
      <c r="D609" s="77">
        <v>68.5</v>
      </c>
      <c r="E609" s="77">
        <v>102.75</v>
      </c>
      <c r="F609" s="77">
        <v>411.1</v>
      </c>
      <c r="G609" s="78">
        <v>548.20000000000005</v>
      </c>
    </row>
    <row r="610" spans="1:7" x14ac:dyDescent="0.2">
      <c r="A610" s="76">
        <v>274.60000000000002</v>
      </c>
      <c r="B610" s="77">
        <v>137.30000000000001</v>
      </c>
      <c r="C610" s="77">
        <v>205.95</v>
      </c>
      <c r="D610" s="77">
        <v>68.650000000000006</v>
      </c>
      <c r="E610" s="77">
        <v>102.95</v>
      </c>
      <c r="F610" s="77">
        <v>411.9</v>
      </c>
      <c r="G610" s="78">
        <v>549.20000000000005</v>
      </c>
    </row>
    <row r="611" spans="1:7" x14ac:dyDescent="0.2">
      <c r="A611" s="76">
        <v>274.89999999999998</v>
      </c>
      <c r="B611" s="77">
        <v>137.44999999999999</v>
      </c>
      <c r="C611" s="77">
        <v>206.14999999999998</v>
      </c>
      <c r="D611" s="77">
        <v>68.7</v>
      </c>
      <c r="E611" s="77">
        <v>103.05</v>
      </c>
      <c r="F611" s="77">
        <v>412.29999999999995</v>
      </c>
      <c r="G611" s="78">
        <v>549.79999999999995</v>
      </c>
    </row>
    <row r="612" spans="1:7" x14ac:dyDescent="0.2">
      <c r="A612" s="76">
        <v>275.2</v>
      </c>
      <c r="B612" s="77">
        <v>137.6</v>
      </c>
      <c r="C612" s="77">
        <v>206.4</v>
      </c>
      <c r="D612" s="77">
        <v>68.8</v>
      </c>
      <c r="E612" s="77">
        <v>103.2</v>
      </c>
      <c r="F612" s="77">
        <v>412.8</v>
      </c>
      <c r="G612" s="78">
        <v>550.4</v>
      </c>
    </row>
    <row r="613" spans="1:7" x14ac:dyDescent="0.2">
      <c r="A613" s="76">
        <v>275.5</v>
      </c>
      <c r="B613" s="77">
        <v>137.75</v>
      </c>
      <c r="C613" s="77">
        <v>206.6</v>
      </c>
      <c r="D613" s="77">
        <v>68.849999999999994</v>
      </c>
      <c r="E613" s="77">
        <v>103.3</v>
      </c>
      <c r="F613" s="77">
        <v>413.2</v>
      </c>
      <c r="G613" s="78">
        <v>551</v>
      </c>
    </row>
    <row r="614" spans="1:7" x14ac:dyDescent="0.2">
      <c r="A614" s="76">
        <v>276.3</v>
      </c>
      <c r="B614" s="77">
        <v>138.15</v>
      </c>
      <c r="C614" s="77">
        <v>207.2</v>
      </c>
      <c r="D614" s="77">
        <v>69.05</v>
      </c>
      <c r="E614" s="77">
        <v>103.6</v>
      </c>
      <c r="F614" s="77">
        <v>414.4</v>
      </c>
      <c r="G614" s="78">
        <v>552.6</v>
      </c>
    </row>
    <row r="615" spans="1:7" x14ac:dyDescent="0.2">
      <c r="A615" s="76">
        <v>276.8</v>
      </c>
      <c r="B615" s="77">
        <v>138.4</v>
      </c>
      <c r="C615" s="77">
        <v>207.60000000000002</v>
      </c>
      <c r="D615" s="77">
        <v>69.2</v>
      </c>
      <c r="E615" s="77">
        <v>103.80000000000001</v>
      </c>
      <c r="F615" s="77">
        <v>415.20000000000005</v>
      </c>
      <c r="G615" s="78">
        <v>553.6</v>
      </c>
    </row>
    <row r="616" spans="1:7" x14ac:dyDescent="0.2">
      <c r="A616" s="76">
        <v>277.10000000000002</v>
      </c>
      <c r="B616" s="77">
        <v>138.55000000000001</v>
      </c>
      <c r="C616" s="77">
        <v>207.8</v>
      </c>
      <c r="D616" s="77">
        <v>69.25</v>
      </c>
      <c r="E616" s="77">
        <v>103.9</v>
      </c>
      <c r="F616" s="77">
        <v>415.6</v>
      </c>
      <c r="G616" s="78">
        <v>554.20000000000005</v>
      </c>
    </row>
    <row r="617" spans="1:7" x14ac:dyDescent="0.2">
      <c r="A617" s="76">
        <v>277.39999999999998</v>
      </c>
      <c r="B617" s="77">
        <v>138.69999999999999</v>
      </c>
      <c r="C617" s="77">
        <v>208.05</v>
      </c>
      <c r="D617" s="77">
        <v>69.349999999999994</v>
      </c>
      <c r="E617" s="77">
        <v>104</v>
      </c>
      <c r="F617" s="77">
        <v>416.1</v>
      </c>
      <c r="G617" s="78">
        <v>554.79999999999995</v>
      </c>
    </row>
    <row r="618" spans="1:7" x14ac:dyDescent="0.2">
      <c r="A618" s="76">
        <v>277.8</v>
      </c>
      <c r="B618" s="77">
        <v>138.9</v>
      </c>
      <c r="C618" s="77">
        <v>208.35000000000002</v>
      </c>
      <c r="D618" s="77">
        <v>69.45</v>
      </c>
      <c r="E618" s="77">
        <v>104.14999999999999</v>
      </c>
      <c r="F618" s="77">
        <v>416.70000000000005</v>
      </c>
      <c r="G618" s="78">
        <v>555.6</v>
      </c>
    </row>
    <row r="619" spans="1:7" x14ac:dyDescent="0.2">
      <c r="A619" s="76">
        <v>278.2</v>
      </c>
      <c r="B619" s="77">
        <v>139.1</v>
      </c>
      <c r="C619" s="77">
        <v>208.64999999999998</v>
      </c>
      <c r="D619" s="77">
        <v>69.55</v>
      </c>
      <c r="E619" s="77">
        <v>104.3</v>
      </c>
      <c r="F619" s="77">
        <v>417.29999999999995</v>
      </c>
      <c r="G619" s="78">
        <v>556.4</v>
      </c>
    </row>
    <row r="620" spans="1:7" x14ac:dyDescent="0.2">
      <c r="A620" s="76">
        <v>278.60000000000002</v>
      </c>
      <c r="B620" s="77">
        <v>139.30000000000001</v>
      </c>
      <c r="C620" s="77">
        <v>208.95</v>
      </c>
      <c r="D620" s="77">
        <v>69.650000000000006</v>
      </c>
      <c r="E620" s="77">
        <v>104.45</v>
      </c>
      <c r="F620" s="77">
        <v>417.9</v>
      </c>
      <c r="G620" s="78">
        <v>557.20000000000005</v>
      </c>
    </row>
    <row r="621" spans="1:7" x14ac:dyDescent="0.2">
      <c r="A621" s="76">
        <v>278.89999999999998</v>
      </c>
      <c r="B621" s="77">
        <v>139.44999999999999</v>
      </c>
      <c r="C621" s="77">
        <v>209.14999999999998</v>
      </c>
      <c r="D621" s="77">
        <v>69.7</v>
      </c>
      <c r="E621" s="77">
        <v>104.55</v>
      </c>
      <c r="F621" s="77">
        <v>418.29999999999995</v>
      </c>
      <c r="G621" s="78">
        <v>557.79999999999995</v>
      </c>
    </row>
    <row r="622" spans="1:7" x14ac:dyDescent="0.2">
      <c r="A622" s="76">
        <v>279.39999999999998</v>
      </c>
      <c r="B622" s="77">
        <v>139.69999999999999</v>
      </c>
      <c r="C622" s="77">
        <v>209.54999999999998</v>
      </c>
      <c r="D622" s="77">
        <v>69.850000000000009</v>
      </c>
      <c r="E622" s="77">
        <v>104.75</v>
      </c>
      <c r="F622" s="77">
        <v>419.09999999999997</v>
      </c>
      <c r="G622" s="78">
        <v>558.79999999999995</v>
      </c>
    </row>
    <row r="623" spans="1:7" x14ac:dyDescent="0.2">
      <c r="A623" s="76">
        <v>280</v>
      </c>
      <c r="B623" s="77">
        <v>140</v>
      </c>
      <c r="C623" s="77">
        <v>210</v>
      </c>
      <c r="D623" s="77">
        <v>70</v>
      </c>
      <c r="E623" s="77">
        <v>105</v>
      </c>
      <c r="F623" s="77">
        <v>420</v>
      </c>
      <c r="G623" s="78">
        <v>560</v>
      </c>
    </row>
    <row r="624" spans="1:7" x14ac:dyDescent="0.2">
      <c r="A624" s="76">
        <v>280.3</v>
      </c>
      <c r="B624" s="77">
        <v>140.15</v>
      </c>
      <c r="C624" s="77">
        <v>210.2</v>
      </c>
      <c r="D624" s="77">
        <v>70.05</v>
      </c>
      <c r="E624" s="77">
        <v>105.1</v>
      </c>
      <c r="F624" s="77">
        <v>420.4</v>
      </c>
      <c r="G624" s="78">
        <v>560.6</v>
      </c>
    </row>
    <row r="625" spans="1:7" x14ac:dyDescent="0.2">
      <c r="A625" s="76">
        <v>280.60000000000002</v>
      </c>
      <c r="B625" s="77">
        <v>140.30000000000001</v>
      </c>
      <c r="C625" s="77">
        <v>210.45000000000002</v>
      </c>
      <c r="D625" s="77">
        <v>70.149999999999991</v>
      </c>
      <c r="E625" s="77">
        <v>105.19999999999999</v>
      </c>
      <c r="F625" s="77">
        <v>420.90000000000003</v>
      </c>
      <c r="G625" s="78">
        <v>561.20000000000005</v>
      </c>
    </row>
    <row r="626" spans="1:7" x14ac:dyDescent="0.2">
      <c r="A626" s="76">
        <v>281.10000000000002</v>
      </c>
      <c r="B626" s="77">
        <v>140.55000000000001</v>
      </c>
      <c r="C626" s="77">
        <v>210.79999999999998</v>
      </c>
      <c r="D626" s="77">
        <v>70.25</v>
      </c>
      <c r="E626" s="77">
        <v>105.39999999999999</v>
      </c>
      <c r="F626" s="77">
        <v>421.59999999999997</v>
      </c>
      <c r="G626" s="78">
        <v>562.20000000000005</v>
      </c>
    </row>
    <row r="627" spans="1:7" x14ac:dyDescent="0.2">
      <c r="A627" s="76">
        <v>281.8</v>
      </c>
      <c r="B627" s="77">
        <v>140.9</v>
      </c>
      <c r="C627" s="77">
        <v>211.35000000000002</v>
      </c>
      <c r="D627" s="77">
        <v>70.45</v>
      </c>
      <c r="E627" s="77">
        <v>105.64999999999999</v>
      </c>
      <c r="F627" s="77">
        <v>422.70000000000005</v>
      </c>
      <c r="G627" s="78">
        <v>563.6</v>
      </c>
    </row>
    <row r="628" spans="1:7" x14ac:dyDescent="0.2">
      <c r="A628" s="76">
        <v>282.2</v>
      </c>
      <c r="B628" s="77">
        <v>141.1</v>
      </c>
      <c r="C628" s="77">
        <v>211.64999999999998</v>
      </c>
      <c r="D628" s="77">
        <v>70.55</v>
      </c>
      <c r="E628" s="77">
        <v>105.8</v>
      </c>
      <c r="F628" s="77">
        <v>423.29999999999995</v>
      </c>
      <c r="G628" s="78">
        <v>564.4</v>
      </c>
    </row>
    <row r="629" spans="1:7" x14ac:dyDescent="0.2">
      <c r="A629" s="76">
        <v>282.60000000000002</v>
      </c>
      <c r="B629" s="77">
        <v>141.30000000000001</v>
      </c>
      <c r="C629" s="77">
        <v>211.95</v>
      </c>
      <c r="D629" s="77">
        <v>70.650000000000006</v>
      </c>
      <c r="E629" s="77">
        <v>105.95</v>
      </c>
      <c r="F629" s="77">
        <v>423.9</v>
      </c>
      <c r="G629" s="78">
        <v>565.20000000000005</v>
      </c>
    </row>
    <row r="630" spans="1:7" x14ac:dyDescent="0.2">
      <c r="A630" s="76">
        <v>283</v>
      </c>
      <c r="B630" s="77">
        <v>141.5</v>
      </c>
      <c r="C630" s="77">
        <v>212.25</v>
      </c>
      <c r="D630" s="77">
        <v>70.75</v>
      </c>
      <c r="E630" s="77">
        <v>106.1</v>
      </c>
      <c r="F630" s="77">
        <v>424.5</v>
      </c>
      <c r="G630" s="78">
        <v>566</v>
      </c>
    </row>
    <row r="631" spans="1:7" x14ac:dyDescent="0.2">
      <c r="A631" s="76">
        <v>283.39999999999998</v>
      </c>
      <c r="B631" s="77">
        <v>141.69999999999999</v>
      </c>
      <c r="C631" s="77">
        <v>212.54999999999998</v>
      </c>
      <c r="D631" s="77">
        <v>70.849999999999994</v>
      </c>
      <c r="E631" s="77">
        <v>106.25</v>
      </c>
      <c r="F631" s="77">
        <v>425.09999999999997</v>
      </c>
      <c r="G631" s="78">
        <v>566.79999999999995</v>
      </c>
    </row>
    <row r="632" spans="1:7" x14ac:dyDescent="0.2">
      <c r="A632" s="76">
        <v>283.8</v>
      </c>
      <c r="B632" s="77">
        <v>141.9</v>
      </c>
      <c r="C632" s="77">
        <v>212.85</v>
      </c>
      <c r="D632" s="77">
        <v>70.95</v>
      </c>
      <c r="E632" s="77">
        <v>106.4</v>
      </c>
      <c r="F632" s="77">
        <v>425.7</v>
      </c>
      <c r="G632" s="78">
        <v>567.6</v>
      </c>
    </row>
    <row r="633" spans="1:7" x14ac:dyDescent="0.2">
      <c r="A633" s="76">
        <v>284.2</v>
      </c>
      <c r="B633" s="77">
        <v>142.1</v>
      </c>
      <c r="C633" s="77">
        <v>213.15</v>
      </c>
      <c r="D633" s="77">
        <v>71.050000000000011</v>
      </c>
      <c r="E633" s="77">
        <v>106.55</v>
      </c>
      <c r="F633" s="77">
        <v>426.3</v>
      </c>
      <c r="G633" s="78">
        <v>568.4</v>
      </c>
    </row>
    <row r="634" spans="1:7" x14ac:dyDescent="0.2">
      <c r="A634" s="76">
        <v>284.5</v>
      </c>
      <c r="B634" s="77">
        <v>142.25</v>
      </c>
      <c r="C634" s="77">
        <v>213.35000000000002</v>
      </c>
      <c r="D634" s="77">
        <v>71.100000000000009</v>
      </c>
      <c r="E634" s="77">
        <v>106.64999999999999</v>
      </c>
      <c r="F634" s="77">
        <v>426.70000000000005</v>
      </c>
      <c r="G634" s="78">
        <v>569</v>
      </c>
    </row>
    <row r="635" spans="1:7" x14ac:dyDescent="0.2">
      <c r="A635" s="76">
        <v>284.8</v>
      </c>
      <c r="B635" s="77">
        <v>142.4</v>
      </c>
      <c r="C635" s="77">
        <v>213.6</v>
      </c>
      <c r="D635" s="77">
        <v>71.2</v>
      </c>
      <c r="E635" s="77">
        <v>106.8</v>
      </c>
      <c r="F635" s="77">
        <v>427.2</v>
      </c>
      <c r="G635" s="78">
        <v>569.6</v>
      </c>
    </row>
    <row r="636" spans="1:7" x14ac:dyDescent="0.2">
      <c r="A636" s="76">
        <v>285.10000000000002</v>
      </c>
      <c r="B636" s="77">
        <v>142.55000000000001</v>
      </c>
      <c r="C636" s="77">
        <v>213.79999999999998</v>
      </c>
      <c r="D636" s="77">
        <v>71.25</v>
      </c>
      <c r="E636" s="77">
        <v>106.89999999999999</v>
      </c>
      <c r="F636" s="77">
        <v>427.59999999999997</v>
      </c>
      <c r="G636" s="78">
        <v>570.20000000000005</v>
      </c>
    </row>
    <row r="637" spans="1:7" x14ac:dyDescent="0.2">
      <c r="A637" s="76">
        <v>285.39999999999998</v>
      </c>
      <c r="B637" s="77">
        <v>142.69999999999999</v>
      </c>
      <c r="C637" s="77">
        <v>214.05</v>
      </c>
      <c r="D637" s="77">
        <v>71.349999999999994</v>
      </c>
      <c r="E637" s="77">
        <v>107</v>
      </c>
      <c r="F637" s="77">
        <v>428.1</v>
      </c>
      <c r="G637" s="78">
        <v>570.79999999999995</v>
      </c>
    </row>
    <row r="638" spans="1:7" x14ac:dyDescent="0.2">
      <c r="A638" s="76">
        <v>285.8</v>
      </c>
      <c r="B638" s="77">
        <v>142.9</v>
      </c>
      <c r="C638" s="77">
        <v>214.35</v>
      </c>
      <c r="D638" s="77">
        <v>71.449999999999989</v>
      </c>
      <c r="E638" s="77">
        <v>107.15</v>
      </c>
      <c r="F638" s="77">
        <v>428.7</v>
      </c>
      <c r="G638" s="78">
        <v>571.6</v>
      </c>
    </row>
    <row r="639" spans="1:7" x14ac:dyDescent="0.2">
      <c r="A639" s="76">
        <v>286.2</v>
      </c>
      <c r="B639" s="77">
        <v>143.1</v>
      </c>
      <c r="C639" s="77">
        <v>214.65</v>
      </c>
      <c r="D639" s="77">
        <v>71.55</v>
      </c>
      <c r="E639" s="77">
        <v>107.30000000000001</v>
      </c>
      <c r="F639" s="77">
        <v>429.3</v>
      </c>
      <c r="G639" s="78">
        <v>572.4</v>
      </c>
    </row>
    <row r="640" spans="1:7" x14ac:dyDescent="0.2">
      <c r="A640" s="76">
        <v>286.89999999999998</v>
      </c>
      <c r="B640" s="77">
        <v>143.44999999999999</v>
      </c>
      <c r="C640" s="77">
        <v>215.15</v>
      </c>
      <c r="D640" s="77">
        <v>71.7</v>
      </c>
      <c r="E640" s="77">
        <v>107.55000000000001</v>
      </c>
      <c r="F640" s="77">
        <v>430.3</v>
      </c>
      <c r="G640" s="78">
        <v>573.79999999999995</v>
      </c>
    </row>
    <row r="641" spans="1:7" x14ac:dyDescent="0.2">
      <c r="A641" s="76">
        <v>287.39999999999998</v>
      </c>
      <c r="B641" s="77">
        <v>143.69999999999999</v>
      </c>
      <c r="C641" s="77">
        <v>215.55</v>
      </c>
      <c r="D641" s="77">
        <v>71.849999999999994</v>
      </c>
      <c r="E641" s="77">
        <v>107.75</v>
      </c>
      <c r="F641" s="77">
        <v>431.1</v>
      </c>
      <c r="G641" s="78">
        <v>574.79999999999995</v>
      </c>
    </row>
    <row r="642" spans="1:7" x14ac:dyDescent="0.2">
      <c r="A642" s="76">
        <v>287.8</v>
      </c>
      <c r="B642" s="77">
        <v>143.9</v>
      </c>
      <c r="C642" s="77">
        <v>215.85000000000002</v>
      </c>
      <c r="D642" s="77">
        <v>71.95</v>
      </c>
      <c r="E642" s="77">
        <v>107.89999999999999</v>
      </c>
      <c r="F642" s="77">
        <v>431.70000000000005</v>
      </c>
      <c r="G642" s="78">
        <v>575.6</v>
      </c>
    </row>
    <row r="643" spans="1:7" x14ac:dyDescent="0.2">
      <c r="A643" s="76">
        <v>288.5</v>
      </c>
      <c r="B643" s="77">
        <v>144.25</v>
      </c>
      <c r="C643" s="77">
        <v>216.35000000000002</v>
      </c>
      <c r="D643" s="77">
        <v>72.099999999999994</v>
      </c>
      <c r="E643" s="77">
        <v>108.14999999999999</v>
      </c>
      <c r="F643" s="77">
        <v>432.70000000000005</v>
      </c>
      <c r="G643" s="78">
        <v>577</v>
      </c>
    </row>
    <row r="644" spans="1:7" x14ac:dyDescent="0.2">
      <c r="A644" s="76">
        <v>289</v>
      </c>
      <c r="B644" s="77">
        <v>144.5</v>
      </c>
      <c r="C644" s="77">
        <v>216.75</v>
      </c>
      <c r="D644" s="77">
        <v>72.25</v>
      </c>
      <c r="E644" s="77">
        <v>108.35000000000001</v>
      </c>
      <c r="F644" s="77">
        <v>433.5</v>
      </c>
      <c r="G644" s="78">
        <v>578</v>
      </c>
    </row>
    <row r="645" spans="1:7" x14ac:dyDescent="0.2">
      <c r="A645" s="76">
        <v>289.3</v>
      </c>
      <c r="B645" s="77">
        <v>144.65</v>
      </c>
      <c r="C645" s="77">
        <v>216.95</v>
      </c>
      <c r="D645" s="77">
        <v>72.300000000000011</v>
      </c>
      <c r="E645" s="77">
        <v>108.45</v>
      </c>
      <c r="F645" s="77">
        <v>433.9</v>
      </c>
      <c r="G645" s="78">
        <v>578.6</v>
      </c>
    </row>
    <row r="646" spans="1:7" x14ac:dyDescent="0.2">
      <c r="A646" s="76">
        <v>289.60000000000002</v>
      </c>
      <c r="B646" s="77">
        <v>144.80000000000001</v>
      </c>
      <c r="C646" s="77">
        <v>217.2</v>
      </c>
      <c r="D646" s="77">
        <v>72.400000000000006</v>
      </c>
      <c r="E646" s="77">
        <v>108.6</v>
      </c>
      <c r="F646" s="77">
        <v>434.4</v>
      </c>
      <c r="G646" s="78">
        <v>579.20000000000005</v>
      </c>
    </row>
    <row r="647" spans="1:7" x14ac:dyDescent="0.2">
      <c r="A647" s="76">
        <v>289.89999999999998</v>
      </c>
      <c r="B647" s="77">
        <v>144.94999999999999</v>
      </c>
      <c r="C647" s="77">
        <v>217.39999999999998</v>
      </c>
      <c r="D647" s="77">
        <v>72.45</v>
      </c>
      <c r="E647" s="77">
        <v>108.69999999999999</v>
      </c>
      <c r="F647" s="77">
        <v>434.79999999999995</v>
      </c>
      <c r="G647" s="78">
        <v>579.79999999999995</v>
      </c>
    </row>
    <row r="648" spans="1:7" x14ac:dyDescent="0.2">
      <c r="A648" s="76">
        <v>290.2</v>
      </c>
      <c r="B648" s="77">
        <v>145.1</v>
      </c>
      <c r="C648" s="77">
        <v>217.65</v>
      </c>
      <c r="D648" s="77">
        <v>72.55</v>
      </c>
      <c r="E648" s="77">
        <v>108.80000000000001</v>
      </c>
      <c r="F648" s="77">
        <v>435.3</v>
      </c>
      <c r="G648" s="78">
        <v>580.4</v>
      </c>
    </row>
    <row r="649" spans="1:7" x14ac:dyDescent="0.2">
      <c r="A649" s="76">
        <v>290.7</v>
      </c>
      <c r="B649" s="77">
        <v>145.35</v>
      </c>
      <c r="C649" s="77">
        <v>218</v>
      </c>
      <c r="D649" s="77">
        <v>72.649999999999991</v>
      </c>
      <c r="E649" s="77">
        <v>109</v>
      </c>
      <c r="F649" s="77">
        <v>436</v>
      </c>
      <c r="G649" s="78">
        <v>581.4</v>
      </c>
    </row>
    <row r="650" spans="1:7" x14ac:dyDescent="0.2">
      <c r="A650" s="76">
        <v>291.2</v>
      </c>
      <c r="B650" s="77">
        <v>145.6</v>
      </c>
      <c r="C650" s="77">
        <v>218.4</v>
      </c>
      <c r="D650" s="77">
        <v>72.8</v>
      </c>
      <c r="E650" s="77">
        <v>109.2</v>
      </c>
      <c r="F650" s="77">
        <v>436.8</v>
      </c>
      <c r="G650" s="78">
        <v>582.4</v>
      </c>
    </row>
    <row r="651" spans="1:7" x14ac:dyDescent="0.2">
      <c r="A651" s="76">
        <v>291.8</v>
      </c>
      <c r="B651" s="77">
        <v>145.9</v>
      </c>
      <c r="C651" s="77">
        <v>218.85000000000002</v>
      </c>
      <c r="D651" s="77">
        <v>72.95</v>
      </c>
      <c r="E651" s="77">
        <v>109.39999999999999</v>
      </c>
      <c r="F651" s="77">
        <v>437.70000000000005</v>
      </c>
      <c r="G651" s="78">
        <v>583.6</v>
      </c>
    </row>
    <row r="652" spans="1:7" x14ac:dyDescent="0.2">
      <c r="A652" s="76">
        <v>292.2</v>
      </c>
      <c r="B652" s="77">
        <v>146.1</v>
      </c>
      <c r="C652" s="77">
        <v>219.14999999999998</v>
      </c>
      <c r="D652" s="77">
        <v>73.05</v>
      </c>
      <c r="E652" s="77">
        <v>109.55</v>
      </c>
      <c r="F652" s="77">
        <v>438.29999999999995</v>
      </c>
      <c r="G652" s="78">
        <v>584.4</v>
      </c>
    </row>
    <row r="653" spans="1:7" x14ac:dyDescent="0.2">
      <c r="A653" s="76">
        <v>292.5</v>
      </c>
      <c r="B653" s="77">
        <v>146.25</v>
      </c>
      <c r="C653" s="77">
        <v>219.35</v>
      </c>
      <c r="D653" s="77">
        <v>73.099999999999994</v>
      </c>
      <c r="E653" s="77">
        <v>109.65</v>
      </c>
      <c r="F653" s="77">
        <v>438.7</v>
      </c>
      <c r="G653" s="78">
        <v>585</v>
      </c>
    </row>
    <row r="654" spans="1:7" x14ac:dyDescent="0.2">
      <c r="A654" s="76">
        <v>292.8</v>
      </c>
      <c r="B654" s="77">
        <v>146.4</v>
      </c>
      <c r="C654" s="77">
        <v>219.60000000000002</v>
      </c>
      <c r="D654" s="77">
        <v>73.2</v>
      </c>
      <c r="E654" s="77">
        <v>109.80000000000001</v>
      </c>
      <c r="F654" s="77">
        <v>439.20000000000005</v>
      </c>
      <c r="G654" s="78">
        <v>585.6</v>
      </c>
    </row>
    <row r="655" spans="1:7" x14ac:dyDescent="0.2">
      <c r="A655" s="76">
        <v>293.10000000000002</v>
      </c>
      <c r="B655" s="77">
        <v>146.55000000000001</v>
      </c>
      <c r="C655" s="77">
        <v>219.8</v>
      </c>
      <c r="D655" s="77">
        <v>73.25</v>
      </c>
      <c r="E655" s="77">
        <v>109.9</v>
      </c>
      <c r="F655" s="77">
        <v>439.6</v>
      </c>
      <c r="G655" s="78">
        <v>586.20000000000005</v>
      </c>
    </row>
    <row r="656" spans="1:7" x14ac:dyDescent="0.2">
      <c r="A656" s="76">
        <v>293.39999999999998</v>
      </c>
      <c r="B656" s="77">
        <v>146.69999999999999</v>
      </c>
      <c r="C656" s="77">
        <v>220.04999999999998</v>
      </c>
      <c r="D656" s="77">
        <v>73.349999999999994</v>
      </c>
      <c r="E656" s="77">
        <v>110</v>
      </c>
      <c r="F656" s="77">
        <v>440.09999999999997</v>
      </c>
      <c r="G656" s="78">
        <v>586.79999999999995</v>
      </c>
    </row>
    <row r="657" spans="1:7" x14ac:dyDescent="0.2">
      <c r="A657" s="76">
        <v>293.8</v>
      </c>
      <c r="B657" s="77">
        <v>146.9</v>
      </c>
      <c r="C657" s="77">
        <v>220.35</v>
      </c>
      <c r="D657" s="77">
        <v>73.45</v>
      </c>
      <c r="E657" s="77">
        <v>110.15</v>
      </c>
      <c r="F657" s="77">
        <v>440.7</v>
      </c>
      <c r="G657" s="78">
        <v>587.6</v>
      </c>
    </row>
    <row r="658" spans="1:7" x14ac:dyDescent="0.2">
      <c r="A658" s="76">
        <v>294.60000000000002</v>
      </c>
      <c r="B658" s="77">
        <v>147.30000000000001</v>
      </c>
      <c r="C658" s="77">
        <v>220.95</v>
      </c>
      <c r="D658" s="77">
        <v>73.650000000000006</v>
      </c>
      <c r="E658" s="77">
        <v>110.45</v>
      </c>
      <c r="F658" s="77">
        <v>441.9</v>
      </c>
      <c r="G658" s="78">
        <v>589.20000000000005</v>
      </c>
    </row>
    <row r="659" spans="1:7" x14ac:dyDescent="0.2">
      <c r="A659" s="76">
        <v>294.89999999999998</v>
      </c>
      <c r="B659" s="77">
        <v>147.44999999999999</v>
      </c>
      <c r="C659" s="77">
        <v>221.14999999999998</v>
      </c>
      <c r="D659" s="77">
        <v>73.7</v>
      </c>
      <c r="E659" s="77">
        <v>110.55</v>
      </c>
      <c r="F659" s="77">
        <v>442.29999999999995</v>
      </c>
      <c r="G659" s="78">
        <v>589.79999999999995</v>
      </c>
    </row>
    <row r="660" spans="1:7" x14ac:dyDescent="0.2">
      <c r="A660" s="76">
        <v>295.2</v>
      </c>
      <c r="B660" s="77">
        <v>147.6</v>
      </c>
      <c r="C660" s="77">
        <v>221.4</v>
      </c>
      <c r="D660" s="77">
        <v>73.8</v>
      </c>
      <c r="E660" s="77">
        <v>110.7</v>
      </c>
      <c r="F660" s="77">
        <v>442.8</v>
      </c>
      <c r="G660" s="78">
        <v>590.4</v>
      </c>
    </row>
    <row r="661" spans="1:7" x14ac:dyDescent="0.2">
      <c r="A661" s="76">
        <v>295.5</v>
      </c>
      <c r="B661" s="77">
        <v>147.75</v>
      </c>
      <c r="C661" s="77">
        <v>221.6</v>
      </c>
      <c r="D661" s="77">
        <v>73.849999999999994</v>
      </c>
      <c r="E661" s="77">
        <v>110.8</v>
      </c>
      <c r="F661" s="77">
        <v>443.2</v>
      </c>
      <c r="G661" s="78">
        <v>591</v>
      </c>
    </row>
    <row r="662" spans="1:7" x14ac:dyDescent="0.2">
      <c r="A662" s="76">
        <v>296</v>
      </c>
      <c r="B662" s="77">
        <v>148</v>
      </c>
      <c r="C662" s="77">
        <v>222</v>
      </c>
      <c r="D662" s="77">
        <v>74</v>
      </c>
      <c r="E662" s="77">
        <v>111</v>
      </c>
      <c r="F662" s="77">
        <v>444</v>
      </c>
      <c r="G662" s="78">
        <v>592</v>
      </c>
    </row>
    <row r="663" spans="1:7" x14ac:dyDescent="0.2">
      <c r="A663" s="76">
        <v>296.8</v>
      </c>
      <c r="B663" s="77">
        <v>148.4</v>
      </c>
      <c r="C663" s="77">
        <v>222.60000000000002</v>
      </c>
      <c r="D663" s="77">
        <v>74.2</v>
      </c>
      <c r="E663" s="77">
        <v>111.30000000000001</v>
      </c>
      <c r="F663" s="77">
        <v>445.20000000000005</v>
      </c>
      <c r="G663" s="78">
        <v>593.6</v>
      </c>
    </row>
    <row r="664" spans="1:7" x14ac:dyDescent="0.2">
      <c r="A664" s="76">
        <v>297.10000000000002</v>
      </c>
      <c r="B664" s="77">
        <v>148.55000000000001</v>
      </c>
      <c r="C664" s="77">
        <v>222.8</v>
      </c>
      <c r="D664" s="77">
        <v>74.25</v>
      </c>
      <c r="E664" s="77">
        <v>111.4</v>
      </c>
      <c r="F664" s="77">
        <v>445.6</v>
      </c>
      <c r="G664" s="78">
        <v>594.20000000000005</v>
      </c>
    </row>
    <row r="665" spans="1:7" x14ac:dyDescent="0.2">
      <c r="A665" s="76">
        <v>297.39999999999998</v>
      </c>
      <c r="B665" s="77">
        <v>148.69999999999999</v>
      </c>
      <c r="C665" s="77">
        <v>223.05</v>
      </c>
      <c r="D665" s="77">
        <v>74.349999999999994</v>
      </c>
      <c r="E665" s="77">
        <v>111.5</v>
      </c>
      <c r="F665" s="77">
        <v>446.1</v>
      </c>
      <c r="G665" s="78">
        <v>594.79999999999995</v>
      </c>
    </row>
    <row r="666" spans="1:7" x14ac:dyDescent="0.2">
      <c r="A666" s="76">
        <v>297.8</v>
      </c>
      <c r="B666" s="77">
        <v>148.9</v>
      </c>
      <c r="C666" s="77">
        <v>223.35000000000002</v>
      </c>
      <c r="D666" s="77">
        <v>74.45</v>
      </c>
      <c r="E666" s="77">
        <v>111.64999999999999</v>
      </c>
      <c r="F666" s="77">
        <v>446.70000000000005</v>
      </c>
      <c r="G666" s="78">
        <v>595.6</v>
      </c>
    </row>
    <row r="667" spans="1:7" x14ac:dyDescent="0.2">
      <c r="A667" s="76">
        <v>298.39999999999998</v>
      </c>
      <c r="B667" s="77">
        <v>149.19999999999999</v>
      </c>
      <c r="C667" s="77">
        <v>223.79999999999998</v>
      </c>
      <c r="D667" s="77">
        <v>74.599999999999994</v>
      </c>
      <c r="E667" s="77">
        <v>111.89999999999999</v>
      </c>
      <c r="F667" s="77">
        <v>447.59999999999997</v>
      </c>
      <c r="G667" s="78">
        <v>596.79999999999995</v>
      </c>
    </row>
    <row r="668" spans="1:7" x14ac:dyDescent="0.2">
      <c r="A668" s="76">
        <v>298.7</v>
      </c>
      <c r="B668" s="77">
        <v>149.35</v>
      </c>
      <c r="C668" s="77">
        <v>224</v>
      </c>
      <c r="D668" s="77">
        <v>74.650000000000006</v>
      </c>
      <c r="E668" s="77">
        <v>112</v>
      </c>
      <c r="F668" s="77">
        <v>448</v>
      </c>
      <c r="G668" s="78">
        <v>597.4</v>
      </c>
    </row>
    <row r="669" spans="1:7" x14ac:dyDescent="0.2">
      <c r="A669" s="76">
        <v>299</v>
      </c>
      <c r="B669" s="77">
        <v>149.5</v>
      </c>
      <c r="C669" s="77">
        <v>224.25</v>
      </c>
      <c r="D669" s="77">
        <v>74.75</v>
      </c>
      <c r="E669" s="77">
        <v>112.10000000000001</v>
      </c>
      <c r="F669" s="77">
        <v>448.5</v>
      </c>
      <c r="G669" s="78">
        <v>598</v>
      </c>
    </row>
    <row r="670" spans="1:7" x14ac:dyDescent="0.2">
      <c r="A670" s="76">
        <v>299.39999999999998</v>
      </c>
      <c r="B670" s="77">
        <v>149.69999999999999</v>
      </c>
      <c r="C670" s="77">
        <v>224.54999999999998</v>
      </c>
      <c r="D670" s="77">
        <v>74.850000000000009</v>
      </c>
      <c r="E670" s="77">
        <v>112.25</v>
      </c>
      <c r="F670" s="77">
        <v>449.09999999999997</v>
      </c>
      <c r="G670" s="78">
        <v>598.79999999999995</v>
      </c>
    </row>
    <row r="671" spans="1:7" x14ac:dyDescent="0.2">
      <c r="A671" s="76">
        <v>299.7</v>
      </c>
      <c r="B671" s="77">
        <v>149.85</v>
      </c>
      <c r="C671" s="77">
        <v>224.75</v>
      </c>
      <c r="D671" s="77">
        <v>74.900000000000006</v>
      </c>
      <c r="E671" s="77">
        <v>112.35</v>
      </c>
      <c r="F671" s="77">
        <v>449.5</v>
      </c>
      <c r="G671" s="78">
        <v>599.4</v>
      </c>
    </row>
    <row r="672" spans="1:7" x14ac:dyDescent="0.2">
      <c r="A672" s="76">
        <v>300.2</v>
      </c>
      <c r="B672" s="77">
        <v>150.1</v>
      </c>
      <c r="C672" s="77">
        <v>225.15</v>
      </c>
      <c r="D672" s="77">
        <v>75.05</v>
      </c>
      <c r="E672" s="77">
        <v>112.55000000000001</v>
      </c>
      <c r="F672" s="77">
        <v>450.3</v>
      </c>
      <c r="G672" s="78">
        <v>600.4</v>
      </c>
    </row>
    <row r="673" spans="1:7" x14ac:dyDescent="0.2">
      <c r="A673" s="76">
        <v>300.5</v>
      </c>
      <c r="B673" s="77">
        <v>150.25</v>
      </c>
      <c r="C673" s="77">
        <v>225.35</v>
      </c>
      <c r="D673" s="77">
        <v>75.099999999999994</v>
      </c>
      <c r="E673" s="77">
        <v>112.65</v>
      </c>
      <c r="F673" s="77">
        <v>450.7</v>
      </c>
      <c r="G673" s="78">
        <v>601</v>
      </c>
    </row>
    <row r="674" spans="1:7" x14ac:dyDescent="0.2">
      <c r="A674" s="76">
        <v>301.10000000000002</v>
      </c>
      <c r="B674" s="77">
        <v>150.55000000000001</v>
      </c>
      <c r="C674" s="77">
        <v>225.79999999999998</v>
      </c>
      <c r="D674" s="77">
        <v>75.25</v>
      </c>
      <c r="E674" s="77">
        <v>112.89999999999999</v>
      </c>
      <c r="F674" s="77">
        <v>451.59999999999997</v>
      </c>
      <c r="G674" s="78">
        <v>602.20000000000005</v>
      </c>
    </row>
    <row r="675" spans="1:7" x14ac:dyDescent="0.2">
      <c r="A675" s="76">
        <v>301.60000000000002</v>
      </c>
      <c r="B675" s="77">
        <v>150.80000000000001</v>
      </c>
      <c r="C675" s="77">
        <v>226.20000000000002</v>
      </c>
      <c r="D675" s="77">
        <v>75.400000000000006</v>
      </c>
      <c r="E675" s="77">
        <v>113.10000000000001</v>
      </c>
      <c r="F675" s="77">
        <v>452.40000000000003</v>
      </c>
      <c r="G675" s="78">
        <v>603.20000000000005</v>
      </c>
    </row>
    <row r="676" spans="1:7" x14ac:dyDescent="0.2">
      <c r="A676" s="76">
        <v>302.2</v>
      </c>
      <c r="B676" s="77">
        <v>151.1</v>
      </c>
      <c r="C676" s="77">
        <v>226.64999999999998</v>
      </c>
      <c r="D676" s="77">
        <v>75.55</v>
      </c>
      <c r="E676" s="77">
        <v>113.3</v>
      </c>
      <c r="F676" s="77">
        <v>453.29999999999995</v>
      </c>
      <c r="G676" s="78">
        <v>604.4</v>
      </c>
    </row>
    <row r="677" spans="1:7" x14ac:dyDescent="0.2">
      <c r="A677" s="76">
        <v>302.60000000000002</v>
      </c>
      <c r="B677" s="77">
        <v>151.30000000000001</v>
      </c>
      <c r="C677" s="77">
        <v>226.95</v>
      </c>
      <c r="D677" s="77">
        <v>75.650000000000006</v>
      </c>
      <c r="E677" s="77">
        <v>113.45</v>
      </c>
      <c r="F677" s="77">
        <v>453.9</v>
      </c>
      <c r="G677" s="78">
        <v>605.20000000000005</v>
      </c>
    </row>
    <row r="678" spans="1:7" x14ac:dyDescent="0.2">
      <c r="A678" s="76">
        <v>302.89999999999998</v>
      </c>
      <c r="B678" s="77">
        <v>151.44999999999999</v>
      </c>
      <c r="C678" s="77">
        <v>227.15</v>
      </c>
      <c r="D678" s="77">
        <v>75.7</v>
      </c>
      <c r="E678" s="77">
        <v>113.55000000000001</v>
      </c>
      <c r="F678" s="77">
        <v>454.3</v>
      </c>
      <c r="G678" s="78">
        <v>605.79999999999995</v>
      </c>
    </row>
    <row r="679" spans="1:7" x14ac:dyDescent="0.2">
      <c r="A679" s="76">
        <v>303.2</v>
      </c>
      <c r="B679" s="77">
        <v>151.6</v>
      </c>
      <c r="C679" s="77">
        <v>227.39999999999998</v>
      </c>
      <c r="D679" s="77">
        <v>75.8</v>
      </c>
      <c r="E679" s="77">
        <v>113.69999999999999</v>
      </c>
      <c r="F679" s="77">
        <v>454.79999999999995</v>
      </c>
      <c r="G679" s="78">
        <v>606.4</v>
      </c>
    </row>
    <row r="680" spans="1:7" x14ac:dyDescent="0.2">
      <c r="A680" s="76">
        <v>303.5</v>
      </c>
      <c r="B680" s="77">
        <v>151.75</v>
      </c>
      <c r="C680" s="77">
        <v>227.60000000000002</v>
      </c>
      <c r="D680" s="77">
        <v>75.849999999999994</v>
      </c>
      <c r="E680" s="77">
        <v>113.80000000000001</v>
      </c>
      <c r="F680" s="77">
        <v>455.20000000000005</v>
      </c>
      <c r="G680" s="78">
        <v>607</v>
      </c>
    </row>
    <row r="681" spans="1:7" x14ac:dyDescent="0.2">
      <c r="A681" s="76">
        <v>303.8</v>
      </c>
      <c r="B681" s="77">
        <v>151.9</v>
      </c>
      <c r="C681" s="77">
        <v>227.85</v>
      </c>
      <c r="D681" s="77">
        <v>75.95</v>
      </c>
      <c r="E681" s="77">
        <v>113.9</v>
      </c>
      <c r="F681" s="77">
        <v>455.7</v>
      </c>
      <c r="G681" s="78">
        <v>607.6</v>
      </c>
    </row>
    <row r="682" spans="1:7" x14ac:dyDescent="0.2">
      <c r="A682" s="76">
        <v>304.2</v>
      </c>
      <c r="B682" s="77">
        <v>152.1</v>
      </c>
      <c r="C682" s="77">
        <v>228.15</v>
      </c>
      <c r="D682" s="77">
        <v>76.050000000000011</v>
      </c>
      <c r="E682" s="77">
        <v>114.05</v>
      </c>
      <c r="F682" s="77">
        <v>456.3</v>
      </c>
      <c r="G682" s="78">
        <v>608.4</v>
      </c>
    </row>
    <row r="683" spans="1:7" x14ac:dyDescent="0.2">
      <c r="A683" s="76">
        <v>304.5</v>
      </c>
      <c r="B683" s="77">
        <v>152.25</v>
      </c>
      <c r="C683" s="77">
        <v>228.35000000000002</v>
      </c>
      <c r="D683" s="77">
        <v>76.100000000000009</v>
      </c>
      <c r="E683" s="77">
        <v>114.14999999999999</v>
      </c>
      <c r="F683" s="77">
        <v>456.70000000000005</v>
      </c>
      <c r="G683" s="78">
        <v>609</v>
      </c>
    </row>
    <row r="684" spans="1:7" x14ac:dyDescent="0.2">
      <c r="A684" s="76">
        <v>305</v>
      </c>
      <c r="B684" s="77">
        <v>152.5</v>
      </c>
      <c r="C684" s="77">
        <v>228.75</v>
      </c>
      <c r="D684" s="77">
        <v>76.25</v>
      </c>
      <c r="E684" s="77">
        <v>114.35000000000001</v>
      </c>
      <c r="F684" s="77">
        <v>457.5</v>
      </c>
      <c r="G684" s="78">
        <v>610</v>
      </c>
    </row>
    <row r="685" spans="1:7" x14ac:dyDescent="0.2">
      <c r="A685" s="76">
        <v>305.60000000000002</v>
      </c>
      <c r="B685" s="77">
        <v>152.80000000000001</v>
      </c>
      <c r="C685" s="77">
        <v>229.20000000000002</v>
      </c>
      <c r="D685" s="77">
        <v>76.399999999999991</v>
      </c>
      <c r="E685" s="77">
        <v>114.60000000000001</v>
      </c>
      <c r="F685" s="77">
        <v>458.40000000000003</v>
      </c>
      <c r="G685" s="78">
        <v>611.20000000000005</v>
      </c>
    </row>
    <row r="686" spans="1:7" x14ac:dyDescent="0.2">
      <c r="A686" s="76">
        <v>306.2</v>
      </c>
      <c r="B686" s="77">
        <v>153.1</v>
      </c>
      <c r="C686" s="77">
        <v>229.65</v>
      </c>
      <c r="D686" s="77">
        <v>76.55</v>
      </c>
      <c r="E686" s="77">
        <v>114.80000000000001</v>
      </c>
      <c r="F686" s="77">
        <v>459.3</v>
      </c>
      <c r="G686" s="78">
        <v>612.4</v>
      </c>
    </row>
    <row r="687" spans="1:7" x14ac:dyDescent="0.2">
      <c r="A687" s="76">
        <v>306.60000000000002</v>
      </c>
      <c r="B687" s="77">
        <v>153.30000000000001</v>
      </c>
      <c r="C687" s="77">
        <v>229.95000000000002</v>
      </c>
      <c r="D687" s="77">
        <v>76.650000000000006</v>
      </c>
      <c r="E687" s="77">
        <v>114.94999999999999</v>
      </c>
      <c r="F687" s="77">
        <v>459.90000000000003</v>
      </c>
      <c r="G687" s="78">
        <v>613.20000000000005</v>
      </c>
    </row>
    <row r="688" spans="1:7" x14ac:dyDescent="0.2">
      <c r="A688" s="76">
        <v>306.89999999999998</v>
      </c>
      <c r="B688" s="77">
        <v>153.44999999999999</v>
      </c>
      <c r="C688" s="77">
        <v>230.15</v>
      </c>
      <c r="D688" s="77">
        <v>76.7</v>
      </c>
      <c r="E688" s="77">
        <v>115.05000000000001</v>
      </c>
      <c r="F688" s="77">
        <v>460.3</v>
      </c>
      <c r="G688" s="78">
        <v>613.79999999999995</v>
      </c>
    </row>
    <row r="689" spans="1:7" x14ac:dyDescent="0.2">
      <c r="A689" s="76">
        <v>307.39999999999998</v>
      </c>
      <c r="B689" s="77">
        <v>153.69999999999999</v>
      </c>
      <c r="C689" s="77">
        <v>230.55</v>
      </c>
      <c r="D689" s="77">
        <v>76.849999999999994</v>
      </c>
      <c r="E689" s="77">
        <v>115.25</v>
      </c>
      <c r="F689" s="77">
        <v>461.1</v>
      </c>
      <c r="G689" s="78">
        <v>614.79999999999995</v>
      </c>
    </row>
    <row r="690" spans="1:7" x14ac:dyDescent="0.2">
      <c r="A690" s="76">
        <v>307.8</v>
      </c>
      <c r="B690" s="77">
        <v>153.9</v>
      </c>
      <c r="C690" s="77">
        <v>230.85000000000002</v>
      </c>
      <c r="D690" s="77">
        <v>76.95</v>
      </c>
      <c r="E690" s="77">
        <v>115.39999999999999</v>
      </c>
      <c r="F690" s="77">
        <v>461.70000000000005</v>
      </c>
      <c r="G690" s="78">
        <v>615.6</v>
      </c>
    </row>
    <row r="691" spans="1:7" x14ac:dyDescent="0.2">
      <c r="A691" s="76">
        <v>308.3</v>
      </c>
      <c r="B691" s="77">
        <v>154.15</v>
      </c>
      <c r="C691" s="77">
        <v>231.20000000000002</v>
      </c>
      <c r="D691" s="77">
        <v>77.05</v>
      </c>
      <c r="E691" s="77">
        <v>115.60000000000001</v>
      </c>
      <c r="F691" s="77">
        <v>462.40000000000003</v>
      </c>
      <c r="G691" s="78">
        <v>616.6</v>
      </c>
    </row>
    <row r="692" spans="1:7" x14ac:dyDescent="0.2">
      <c r="A692" s="76">
        <v>308.60000000000002</v>
      </c>
      <c r="B692" s="77">
        <v>154.30000000000001</v>
      </c>
      <c r="C692" s="77">
        <v>231.45</v>
      </c>
      <c r="D692" s="77">
        <v>77.150000000000006</v>
      </c>
      <c r="E692" s="77">
        <v>115.7</v>
      </c>
      <c r="F692" s="77">
        <v>462.9</v>
      </c>
      <c r="G692" s="78">
        <v>617.20000000000005</v>
      </c>
    </row>
    <row r="693" spans="1:7" x14ac:dyDescent="0.2">
      <c r="A693" s="76">
        <v>309</v>
      </c>
      <c r="B693" s="77">
        <v>154.5</v>
      </c>
      <c r="C693" s="77">
        <v>231.75</v>
      </c>
      <c r="D693" s="77">
        <v>77.25</v>
      </c>
      <c r="E693" s="77">
        <v>115.85000000000001</v>
      </c>
      <c r="F693" s="77">
        <v>463.5</v>
      </c>
      <c r="G693" s="78">
        <v>618</v>
      </c>
    </row>
    <row r="694" spans="1:7" x14ac:dyDescent="0.2">
      <c r="A694" s="76">
        <v>309.39999999999998</v>
      </c>
      <c r="B694" s="77">
        <v>154.69999999999999</v>
      </c>
      <c r="C694" s="77">
        <v>232.04999999999998</v>
      </c>
      <c r="D694" s="77">
        <v>77.350000000000009</v>
      </c>
      <c r="E694" s="77">
        <v>116</v>
      </c>
      <c r="F694" s="77">
        <v>464.09999999999997</v>
      </c>
      <c r="G694" s="78">
        <v>618.79999999999995</v>
      </c>
    </row>
    <row r="695" spans="1:7" x14ac:dyDescent="0.2">
      <c r="A695" s="76">
        <v>309.89999999999998</v>
      </c>
      <c r="B695" s="77">
        <v>154.94999999999999</v>
      </c>
      <c r="C695" s="77">
        <v>232.39999999999998</v>
      </c>
      <c r="D695" s="77">
        <v>77.45</v>
      </c>
      <c r="E695" s="77">
        <v>116.19999999999999</v>
      </c>
      <c r="F695" s="77">
        <v>464.79999999999995</v>
      </c>
      <c r="G695" s="78">
        <v>619.79999999999995</v>
      </c>
    </row>
    <row r="696" spans="1:7" x14ac:dyDescent="0.2">
      <c r="A696" s="76">
        <v>310.2</v>
      </c>
      <c r="B696" s="77">
        <v>155.1</v>
      </c>
      <c r="C696" s="77">
        <v>232.65</v>
      </c>
      <c r="D696" s="77">
        <v>77.55</v>
      </c>
      <c r="E696" s="77">
        <v>116.30000000000001</v>
      </c>
      <c r="F696" s="77">
        <v>465.3</v>
      </c>
      <c r="G696" s="78">
        <v>620.4</v>
      </c>
    </row>
    <row r="697" spans="1:7" x14ac:dyDescent="0.2">
      <c r="A697" s="76">
        <v>310.60000000000002</v>
      </c>
      <c r="B697" s="77">
        <v>155.30000000000001</v>
      </c>
      <c r="C697" s="77">
        <v>232.95000000000002</v>
      </c>
      <c r="D697" s="77">
        <v>77.649999999999991</v>
      </c>
      <c r="E697" s="77">
        <v>116.44999999999999</v>
      </c>
      <c r="F697" s="77">
        <v>465.90000000000003</v>
      </c>
      <c r="G697" s="78">
        <v>621.20000000000005</v>
      </c>
    </row>
    <row r="698" spans="1:7" x14ac:dyDescent="0.2">
      <c r="A698" s="76">
        <v>311</v>
      </c>
      <c r="B698" s="77">
        <v>155.5</v>
      </c>
      <c r="C698" s="77">
        <v>233.25</v>
      </c>
      <c r="D698" s="77">
        <v>77.75</v>
      </c>
      <c r="E698" s="77">
        <v>116.6</v>
      </c>
      <c r="F698" s="77">
        <v>466.5</v>
      </c>
      <c r="G698" s="78">
        <v>622</v>
      </c>
    </row>
    <row r="699" spans="1:7" x14ac:dyDescent="0.2">
      <c r="A699" s="76">
        <v>311.39999999999998</v>
      </c>
      <c r="B699" s="77">
        <v>155.69999999999999</v>
      </c>
      <c r="C699" s="77">
        <v>233.55</v>
      </c>
      <c r="D699" s="77">
        <v>77.849999999999994</v>
      </c>
      <c r="E699" s="77">
        <v>116.75</v>
      </c>
      <c r="F699" s="77">
        <v>467.1</v>
      </c>
      <c r="G699" s="78">
        <v>622.79999999999995</v>
      </c>
    </row>
    <row r="700" spans="1:7" x14ac:dyDescent="0.2">
      <c r="A700" s="76">
        <v>311.7</v>
      </c>
      <c r="B700" s="77">
        <v>155.85</v>
      </c>
      <c r="C700" s="77">
        <v>233.75</v>
      </c>
      <c r="D700" s="77">
        <v>77.900000000000006</v>
      </c>
      <c r="E700" s="77">
        <v>116.85000000000001</v>
      </c>
      <c r="F700" s="77">
        <v>467.5</v>
      </c>
      <c r="G700" s="78">
        <v>623.4</v>
      </c>
    </row>
    <row r="701" spans="1:7" x14ac:dyDescent="0.2">
      <c r="A701" s="76">
        <v>312</v>
      </c>
      <c r="B701" s="77">
        <v>156</v>
      </c>
      <c r="C701" s="77">
        <v>234</v>
      </c>
      <c r="D701" s="77">
        <v>78</v>
      </c>
      <c r="E701" s="77">
        <v>117</v>
      </c>
      <c r="F701" s="77">
        <v>468</v>
      </c>
      <c r="G701" s="78">
        <v>624</v>
      </c>
    </row>
    <row r="702" spans="1:7" x14ac:dyDescent="0.2">
      <c r="A702" s="76">
        <v>312.60000000000002</v>
      </c>
      <c r="B702" s="77">
        <v>156.30000000000001</v>
      </c>
      <c r="C702" s="77">
        <v>234.45</v>
      </c>
      <c r="D702" s="77">
        <v>78.150000000000006</v>
      </c>
      <c r="E702" s="77">
        <v>117.2</v>
      </c>
      <c r="F702" s="77">
        <v>468.9</v>
      </c>
      <c r="G702" s="78">
        <v>625.20000000000005</v>
      </c>
    </row>
    <row r="703" spans="1:7" x14ac:dyDescent="0.2">
      <c r="A703" s="76">
        <v>313.3</v>
      </c>
      <c r="B703" s="77">
        <v>156.65</v>
      </c>
      <c r="C703" s="77">
        <v>234.95000000000002</v>
      </c>
      <c r="D703" s="77">
        <v>78.3</v>
      </c>
      <c r="E703" s="77">
        <v>117.44999999999999</v>
      </c>
      <c r="F703" s="77">
        <v>469.90000000000003</v>
      </c>
      <c r="G703" s="78">
        <v>626.6</v>
      </c>
    </row>
    <row r="704" spans="1:7" x14ac:dyDescent="0.2">
      <c r="A704" s="76">
        <v>313.60000000000002</v>
      </c>
      <c r="B704" s="77">
        <v>156.80000000000001</v>
      </c>
      <c r="C704" s="77">
        <v>235.2</v>
      </c>
      <c r="D704" s="77">
        <v>78.400000000000006</v>
      </c>
      <c r="E704" s="77">
        <v>117.6</v>
      </c>
      <c r="F704" s="77">
        <v>470.4</v>
      </c>
      <c r="G704" s="78">
        <v>627.20000000000005</v>
      </c>
    </row>
    <row r="705" spans="1:7" x14ac:dyDescent="0.2">
      <c r="A705" s="76">
        <v>313.89999999999998</v>
      </c>
      <c r="B705" s="77">
        <v>156.94999999999999</v>
      </c>
      <c r="C705" s="77">
        <v>235.39999999999998</v>
      </c>
      <c r="D705" s="77">
        <v>78.45</v>
      </c>
      <c r="E705" s="77">
        <v>117.69999999999999</v>
      </c>
      <c r="F705" s="77">
        <v>470.79999999999995</v>
      </c>
      <c r="G705" s="78">
        <v>627.79999999999995</v>
      </c>
    </row>
    <row r="706" spans="1:7" x14ac:dyDescent="0.2">
      <c r="A706" s="76">
        <v>314.2</v>
      </c>
      <c r="B706" s="77">
        <v>157.1</v>
      </c>
      <c r="C706" s="77">
        <v>235.65</v>
      </c>
      <c r="D706" s="77">
        <v>78.550000000000011</v>
      </c>
      <c r="E706" s="77">
        <v>117.8</v>
      </c>
      <c r="F706" s="77">
        <v>471.3</v>
      </c>
      <c r="G706" s="78">
        <v>628.4</v>
      </c>
    </row>
    <row r="707" spans="1:7" x14ac:dyDescent="0.2">
      <c r="A707" s="76">
        <v>314.7</v>
      </c>
      <c r="B707" s="77">
        <v>157.35</v>
      </c>
      <c r="C707" s="77">
        <v>236</v>
      </c>
      <c r="D707" s="77">
        <v>78.650000000000006</v>
      </c>
      <c r="E707" s="77">
        <v>118</v>
      </c>
      <c r="F707" s="77">
        <v>472</v>
      </c>
      <c r="G707" s="78">
        <v>629.4</v>
      </c>
    </row>
    <row r="708" spans="1:7" x14ac:dyDescent="0.2">
      <c r="A708" s="76">
        <v>315.2</v>
      </c>
      <c r="B708" s="77">
        <v>157.6</v>
      </c>
      <c r="C708" s="77">
        <v>236.4</v>
      </c>
      <c r="D708" s="77">
        <v>78.8</v>
      </c>
      <c r="E708" s="77">
        <v>118.2</v>
      </c>
      <c r="F708" s="77">
        <v>472.8</v>
      </c>
      <c r="G708" s="78">
        <v>630.4</v>
      </c>
    </row>
    <row r="709" spans="1:7" x14ac:dyDescent="0.2">
      <c r="A709" s="76">
        <v>315.7</v>
      </c>
      <c r="B709" s="77">
        <v>157.85</v>
      </c>
      <c r="C709" s="77">
        <v>236.75</v>
      </c>
      <c r="D709" s="77">
        <v>78.899999999999991</v>
      </c>
      <c r="E709" s="77">
        <v>118.35000000000001</v>
      </c>
      <c r="F709" s="77">
        <v>473.5</v>
      </c>
      <c r="G709" s="78">
        <v>631.4</v>
      </c>
    </row>
    <row r="710" spans="1:7" x14ac:dyDescent="0.2">
      <c r="A710" s="76">
        <v>316</v>
      </c>
      <c r="B710" s="77">
        <v>158</v>
      </c>
      <c r="C710" s="77">
        <v>237</v>
      </c>
      <c r="D710" s="77">
        <v>79</v>
      </c>
      <c r="E710" s="77">
        <v>118.5</v>
      </c>
      <c r="F710" s="77">
        <v>474</v>
      </c>
      <c r="G710" s="78">
        <v>632</v>
      </c>
    </row>
    <row r="711" spans="1:7" x14ac:dyDescent="0.2">
      <c r="A711" s="76">
        <v>316.3</v>
      </c>
      <c r="B711" s="77">
        <v>158.15</v>
      </c>
      <c r="C711" s="77">
        <v>237.2</v>
      </c>
      <c r="D711" s="77">
        <v>79.05</v>
      </c>
      <c r="E711" s="77">
        <v>118.6</v>
      </c>
      <c r="F711" s="77">
        <v>474.4</v>
      </c>
      <c r="G711" s="78">
        <v>632.6</v>
      </c>
    </row>
    <row r="712" spans="1:7" x14ac:dyDescent="0.2">
      <c r="A712" s="76">
        <v>317</v>
      </c>
      <c r="B712" s="77">
        <v>158.5</v>
      </c>
      <c r="C712" s="77">
        <v>237.75</v>
      </c>
      <c r="D712" s="77">
        <v>79.25</v>
      </c>
      <c r="E712" s="77">
        <v>118.85</v>
      </c>
      <c r="F712" s="77">
        <v>475.5</v>
      </c>
      <c r="G712" s="78">
        <v>634</v>
      </c>
    </row>
    <row r="713" spans="1:7" x14ac:dyDescent="0.2">
      <c r="A713" s="76">
        <v>317.39999999999998</v>
      </c>
      <c r="B713" s="77">
        <v>158.69999999999999</v>
      </c>
      <c r="C713" s="77">
        <v>238.05</v>
      </c>
      <c r="D713" s="77">
        <v>79.349999999999994</v>
      </c>
      <c r="E713" s="77">
        <v>119</v>
      </c>
      <c r="F713" s="77">
        <v>476.1</v>
      </c>
      <c r="G713" s="78">
        <v>634.79999999999995</v>
      </c>
    </row>
    <row r="714" spans="1:7" x14ac:dyDescent="0.2">
      <c r="A714" s="76">
        <v>317.8</v>
      </c>
      <c r="B714" s="77">
        <v>158.9</v>
      </c>
      <c r="C714" s="77">
        <v>238.35000000000002</v>
      </c>
      <c r="D714" s="77">
        <v>79.45</v>
      </c>
      <c r="E714" s="77">
        <v>119.14999999999999</v>
      </c>
      <c r="F714" s="77">
        <v>476.70000000000005</v>
      </c>
      <c r="G714" s="78">
        <v>635.6</v>
      </c>
    </row>
    <row r="715" spans="1:7" x14ac:dyDescent="0.2">
      <c r="A715" s="76">
        <v>318.10000000000002</v>
      </c>
      <c r="B715" s="77">
        <v>159.05000000000001</v>
      </c>
      <c r="C715" s="77">
        <v>238.55</v>
      </c>
      <c r="D715" s="77">
        <v>79.5</v>
      </c>
      <c r="E715" s="77">
        <v>119.25</v>
      </c>
      <c r="F715" s="77">
        <v>477.1</v>
      </c>
      <c r="G715" s="78">
        <v>636.20000000000005</v>
      </c>
    </row>
    <row r="716" spans="1:7" x14ac:dyDescent="0.2">
      <c r="A716" s="76">
        <v>318.60000000000002</v>
      </c>
      <c r="B716" s="77">
        <v>159.30000000000001</v>
      </c>
      <c r="C716" s="77">
        <v>238.95</v>
      </c>
      <c r="D716" s="77">
        <v>79.650000000000006</v>
      </c>
      <c r="E716" s="77">
        <v>119.45</v>
      </c>
      <c r="F716" s="77">
        <v>477.9</v>
      </c>
      <c r="G716" s="78">
        <v>637.20000000000005</v>
      </c>
    </row>
    <row r="717" spans="1:7" x14ac:dyDescent="0.2">
      <c r="A717" s="76">
        <v>319</v>
      </c>
      <c r="B717" s="77">
        <v>159.5</v>
      </c>
      <c r="C717" s="77">
        <v>239.25</v>
      </c>
      <c r="D717" s="77">
        <v>79.75</v>
      </c>
      <c r="E717" s="77">
        <v>119.60000000000001</v>
      </c>
      <c r="F717" s="77">
        <v>478.5</v>
      </c>
      <c r="G717" s="78">
        <v>638</v>
      </c>
    </row>
    <row r="718" spans="1:7" x14ac:dyDescent="0.2">
      <c r="A718" s="76">
        <v>319.39999999999998</v>
      </c>
      <c r="B718" s="77">
        <v>159.69999999999999</v>
      </c>
      <c r="C718" s="77">
        <v>239.54999999999998</v>
      </c>
      <c r="D718" s="77">
        <v>79.850000000000009</v>
      </c>
      <c r="E718" s="77">
        <v>119.75</v>
      </c>
      <c r="F718" s="77">
        <v>479.09999999999997</v>
      </c>
      <c r="G718" s="78">
        <v>638.79999999999995</v>
      </c>
    </row>
    <row r="719" spans="1:7" x14ac:dyDescent="0.2">
      <c r="A719" s="76">
        <v>319.7</v>
      </c>
      <c r="B719" s="77">
        <v>159.85</v>
      </c>
      <c r="C719" s="77">
        <v>239.75</v>
      </c>
      <c r="D719" s="77">
        <v>79.900000000000006</v>
      </c>
      <c r="E719" s="77">
        <v>119.85</v>
      </c>
      <c r="F719" s="77">
        <v>479.5</v>
      </c>
      <c r="G719" s="78">
        <v>639.4</v>
      </c>
    </row>
    <row r="720" spans="1:7" x14ac:dyDescent="0.2">
      <c r="A720" s="76">
        <v>320</v>
      </c>
      <c r="B720" s="77">
        <v>160</v>
      </c>
      <c r="C720" s="77">
        <v>240</v>
      </c>
      <c r="D720" s="77">
        <v>80</v>
      </c>
      <c r="E720" s="77">
        <v>120</v>
      </c>
      <c r="F720" s="77">
        <v>480</v>
      </c>
      <c r="G720" s="78">
        <v>640</v>
      </c>
    </row>
    <row r="721" spans="1:7" x14ac:dyDescent="0.2">
      <c r="A721" s="76">
        <v>320.60000000000002</v>
      </c>
      <c r="B721" s="77">
        <v>160.30000000000001</v>
      </c>
      <c r="C721" s="77">
        <v>240.45000000000002</v>
      </c>
      <c r="D721" s="77">
        <v>80.150000000000006</v>
      </c>
      <c r="E721" s="77">
        <v>120.19999999999999</v>
      </c>
      <c r="F721" s="77">
        <v>480.90000000000003</v>
      </c>
      <c r="G721" s="78">
        <v>641.20000000000005</v>
      </c>
    </row>
    <row r="722" spans="1:7" x14ac:dyDescent="0.2">
      <c r="A722" s="76">
        <v>321</v>
      </c>
      <c r="B722" s="77">
        <v>160.5</v>
      </c>
      <c r="C722" s="77">
        <v>240.75</v>
      </c>
      <c r="D722" s="77">
        <v>80.25</v>
      </c>
      <c r="E722" s="77">
        <v>120.35</v>
      </c>
      <c r="F722" s="77">
        <v>481.5</v>
      </c>
      <c r="G722" s="78">
        <v>642</v>
      </c>
    </row>
    <row r="723" spans="1:7" x14ac:dyDescent="0.2">
      <c r="A723" s="76">
        <v>321.39999999999998</v>
      </c>
      <c r="B723" s="77">
        <v>160.69999999999999</v>
      </c>
      <c r="C723" s="77">
        <v>241.05</v>
      </c>
      <c r="D723" s="77">
        <v>80.349999999999994</v>
      </c>
      <c r="E723" s="77">
        <v>120.5</v>
      </c>
      <c r="F723" s="77">
        <v>482.1</v>
      </c>
      <c r="G723" s="78">
        <v>642.79999999999995</v>
      </c>
    </row>
    <row r="724" spans="1:7" x14ac:dyDescent="0.2">
      <c r="A724" s="76">
        <v>321.89999999999998</v>
      </c>
      <c r="B724" s="77">
        <v>160.94999999999999</v>
      </c>
      <c r="C724" s="77">
        <v>241.4</v>
      </c>
      <c r="D724" s="77">
        <v>80.45</v>
      </c>
      <c r="E724" s="77">
        <v>120.7</v>
      </c>
      <c r="F724" s="77">
        <v>482.8</v>
      </c>
      <c r="G724" s="78">
        <v>643.79999999999995</v>
      </c>
    </row>
    <row r="725" spans="1:7" x14ac:dyDescent="0.2">
      <c r="A725" s="76">
        <v>322.2</v>
      </c>
      <c r="B725" s="77">
        <v>161.1</v>
      </c>
      <c r="C725" s="77">
        <v>241.64999999999998</v>
      </c>
      <c r="D725" s="77">
        <v>80.55</v>
      </c>
      <c r="E725" s="77">
        <v>120.8</v>
      </c>
      <c r="F725" s="77">
        <v>483.29999999999995</v>
      </c>
      <c r="G725" s="78">
        <v>644.4</v>
      </c>
    </row>
    <row r="726" spans="1:7" ht="13.5" thickBot="1" x14ac:dyDescent="0.25">
      <c r="A726" s="79">
        <v>322.7</v>
      </c>
      <c r="B726" s="80">
        <v>161.35</v>
      </c>
      <c r="C726" s="80">
        <v>242</v>
      </c>
      <c r="D726" s="80">
        <v>80.649999999999991</v>
      </c>
      <c r="E726" s="80">
        <v>121</v>
      </c>
      <c r="F726" s="80">
        <v>484</v>
      </c>
      <c r="G726" s="81">
        <v>645.4</v>
      </c>
    </row>
    <row r="727" spans="1:7" x14ac:dyDescent="0.2">
      <c r="A727" s="2"/>
    </row>
  </sheetData>
  <mergeCells count="5">
    <mergeCell ref="A2:G2"/>
    <mergeCell ref="A3:G3"/>
    <mergeCell ref="A4:C4"/>
    <mergeCell ref="A5:A6"/>
    <mergeCell ref="B5:G5"/>
  </mergeCells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9"/>
  <sheetViews>
    <sheetView zoomScale="80" zoomScaleNormal="80" workbookViewId="0">
      <selection activeCell="P5" sqref="P5"/>
    </sheetView>
  </sheetViews>
  <sheetFormatPr baseColWidth="10" defaultColWidth="11" defaultRowHeight="12.75" x14ac:dyDescent="0.2"/>
  <cols>
    <col min="1" max="1" width="4.42578125" style="20" customWidth="1"/>
    <col min="2" max="2" width="1.7109375" style="20" customWidth="1"/>
    <col min="3" max="9" width="11" style="16" customWidth="1"/>
    <col min="10" max="10" width="16.140625" style="16" customWidth="1"/>
    <col min="11" max="11" width="0.42578125" style="17" hidden="1" customWidth="1"/>
    <col min="12" max="12" width="6" style="17" customWidth="1"/>
    <col min="13" max="237" width="11" style="17"/>
    <col min="238" max="238" width="4.42578125" style="17" customWidth="1"/>
    <col min="239" max="239" width="1.7109375" style="17" customWidth="1"/>
    <col min="240" max="240" width="6.42578125" style="17" customWidth="1"/>
    <col min="241" max="247" width="11" style="17" customWidth="1"/>
    <col min="248" max="248" width="13.7109375" style="17" customWidth="1"/>
    <col min="249" max="251" width="11" style="17" customWidth="1"/>
    <col min="252" max="493" width="11" style="17"/>
    <col min="494" max="494" width="4.42578125" style="17" customWidth="1"/>
    <col min="495" max="495" width="1.7109375" style="17" customWidth="1"/>
    <col min="496" max="496" width="6.42578125" style="17" customWidth="1"/>
    <col min="497" max="503" width="11" style="17" customWidth="1"/>
    <col min="504" max="504" width="13.7109375" style="17" customWidth="1"/>
    <col min="505" max="507" width="11" style="17" customWidth="1"/>
    <col min="508" max="749" width="11" style="17"/>
    <col min="750" max="750" width="4.42578125" style="17" customWidth="1"/>
    <col min="751" max="751" width="1.7109375" style="17" customWidth="1"/>
    <col min="752" max="752" width="6.42578125" style="17" customWidth="1"/>
    <col min="753" max="759" width="11" style="17" customWidth="1"/>
    <col min="760" max="760" width="13.7109375" style="17" customWidth="1"/>
    <col min="761" max="763" width="11" style="17" customWidth="1"/>
    <col min="764" max="1005" width="11" style="17"/>
    <col min="1006" max="1006" width="4.42578125" style="17" customWidth="1"/>
    <col min="1007" max="1007" width="1.7109375" style="17" customWidth="1"/>
    <col min="1008" max="1008" width="6.42578125" style="17" customWidth="1"/>
    <col min="1009" max="1015" width="11" style="17" customWidth="1"/>
    <col min="1016" max="1016" width="13.7109375" style="17" customWidth="1"/>
    <col min="1017" max="1019" width="11" style="17" customWidth="1"/>
    <col min="1020" max="1261" width="11" style="17"/>
    <col min="1262" max="1262" width="4.42578125" style="17" customWidth="1"/>
    <col min="1263" max="1263" width="1.7109375" style="17" customWidth="1"/>
    <col min="1264" max="1264" width="6.42578125" style="17" customWidth="1"/>
    <col min="1265" max="1271" width="11" style="17" customWidth="1"/>
    <col min="1272" max="1272" width="13.7109375" style="17" customWidth="1"/>
    <col min="1273" max="1275" width="11" style="17" customWidth="1"/>
    <col min="1276" max="1517" width="11" style="17"/>
    <col min="1518" max="1518" width="4.42578125" style="17" customWidth="1"/>
    <col min="1519" max="1519" width="1.7109375" style="17" customWidth="1"/>
    <col min="1520" max="1520" width="6.42578125" style="17" customWidth="1"/>
    <col min="1521" max="1527" width="11" style="17" customWidth="1"/>
    <col min="1528" max="1528" width="13.7109375" style="17" customWidth="1"/>
    <col min="1529" max="1531" width="11" style="17" customWidth="1"/>
    <col min="1532" max="1773" width="11" style="17"/>
    <col min="1774" max="1774" width="4.42578125" style="17" customWidth="1"/>
    <col min="1775" max="1775" width="1.7109375" style="17" customWidth="1"/>
    <col min="1776" max="1776" width="6.42578125" style="17" customWidth="1"/>
    <col min="1777" max="1783" width="11" style="17" customWidth="1"/>
    <col min="1784" max="1784" width="13.7109375" style="17" customWidth="1"/>
    <col min="1785" max="1787" width="11" style="17" customWidth="1"/>
    <col min="1788" max="2029" width="11" style="17"/>
    <col min="2030" max="2030" width="4.42578125" style="17" customWidth="1"/>
    <col min="2031" max="2031" width="1.7109375" style="17" customWidth="1"/>
    <col min="2032" max="2032" width="6.42578125" style="17" customWidth="1"/>
    <col min="2033" max="2039" width="11" style="17" customWidth="1"/>
    <col min="2040" max="2040" width="13.7109375" style="17" customWidth="1"/>
    <col min="2041" max="2043" width="11" style="17" customWidth="1"/>
    <col min="2044" max="2285" width="11" style="17"/>
    <col min="2286" max="2286" width="4.42578125" style="17" customWidth="1"/>
    <col min="2287" max="2287" width="1.7109375" style="17" customWidth="1"/>
    <col min="2288" max="2288" width="6.42578125" style="17" customWidth="1"/>
    <col min="2289" max="2295" width="11" style="17" customWidth="1"/>
    <col min="2296" max="2296" width="13.7109375" style="17" customWidth="1"/>
    <col min="2297" max="2299" width="11" style="17" customWidth="1"/>
    <col min="2300" max="2541" width="11" style="17"/>
    <col min="2542" max="2542" width="4.42578125" style="17" customWidth="1"/>
    <col min="2543" max="2543" width="1.7109375" style="17" customWidth="1"/>
    <col min="2544" max="2544" width="6.42578125" style="17" customWidth="1"/>
    <col min="2545" max="2551" width="11" style="17" customWidth="1"/>
    <col min="2552" max="2552" width="13.7109375" style="17" customWidth="1"/>
    <col min="2553" max="2555" width="11" style="17" customWidth="1"/>
    <col min="2556" max="2797" width="11" style="17"/>
    <col min="2798" max="2798" width="4.42578125" style="17" customWidth="1"/>
    <col min="2799" max="2799" width="1.7109375" style="17" customWidth="1"/>
    <col min="2800" max="2800" width="6.42578125" style="17" customWidth="1"/>
    <col min="2801" max="2807" width="11" style="17" customWidth="1"/>
    <col min="2808" max="2808" width="13.7109375" style="17" customWidth="1"/>
    <col min="2809" max="2811" width="11" style="17" customWidth="1"/>
    <col min="2812" max="3053" width="11" style="17"/>
    <col min="3054" max="3054" width="4.42578125" style="17" customWidth="1"/>
    <col min="3055" max="3055" width="1.7109375" style="17" customWidth="1"/>
    <col min="3056" max="3056" width="6.42578125" style="17" customWidth="1"/>
    <col min="3057" max="3063" width="11" style="17" customWidth="1"/>
    <col min="3064" max="3064" width="13.7109375" style="17" customWidth="1"/>
    <col min="3065" max="3067" width="11" style="17" customWidth="1"/>
    <col min="3068" max="3309" width="11" style="17"/>
    <col min="3310" max="3310" width="4.42578125" style="17" customWidth="1"/>
    <col min="3311" max="3311" width="1.7109375" style="17" customWidth="1"/>
    <col min="3312" max="3312" width="6.42578125" style="17" customWidth="1"/>
    <col min="3313" max="3319" width="11" style="17" customWidth="1"/>
    <col min="3320" max="3320" width="13.7109375" style="17" customWidth="1"/>
    <col min="3321" max="3323" width="11" style="17" customWidth="1"/>
    <col min="3324" max="3565" width="11" style="17"/>
    <col min="3566" max="3566" width="4.42578125" style="17" customWidth="1"/>
    <col min="3567" max="3567" width="1.7109375" style="17" customWidth="1"/>
    <col min="3568" max="3568" width="6.42578125" style="17" customWidth="1"/>
    <col min="3569" max="3575" width="11" style="17" customWidth="1"/>
    <col min="3576" max="3576" width="13.7109375" style="17" customWidth="1"/>
    <col min="3577" max="3579" width="11" style="17" customWidth="1"/>
    <col min="3580" max="3821" width="11" style="17"/>
    <col min="3822" max="3822" width="4.42578125" style="17" customWidth="1"/>
    <col min="3823" max="3823" width="1.7109375" style="17" customWidth="1"/>
    <col min="3824" max="3824" width="6.42578125" style="17" customWidth="1"/>
    <col min="3825" max="3831" width="11" style="17" customWidth="1"/>
    <col min="3832" max="3832" width="13.7109375" style="17" customWidth="1"/>
    <col min="3833" max="3835" width="11" style="17" customWidth="1"/>
    <col min="3836" max="4077" width="11" style="17"/>
    <col min="4078" max="4078" width="4.42578125" style="17" customWidth="1"/>
    <col min="4079" max="4079" width="1.7109375" style="17" customWidth="1"/>
    <col min="4080" max="4080" width="6.42578125" style="17" customWidth="1"/>
    <col min="4081" max="4087" width="11" style="17" customWidth="1"/>
    <col min="4088" max="4088" width="13.7109375" style="17" customWidth="1"/>
    <col min="4089" max="4091" width="11" style="17" customWidth="1"/>
    <col min="4092" max="4333" width="11" style="17"/>
    <col min="4334" max="4334" width="4.42578125" style="17" customWidth="1"/>
    <col min="4335" max="4335" width="1.7109375" style="17" customWidth="1"/>
    <col min="4336" max="4336" width="6.42578125" style="17" customWidth="1"/>
    <col min="4337" max="4343" width="11" style="17" customWidth="1"/>
    <col min="4344" max="4344" width="13.7109375" style="17" customWidth="1"/>
    <col min="4345" max="4347" width="11" style="17" customWidth="1"/>
    <col min="4348" max="4589" width="11" style="17"/>
    <col min="4590" max="4590" width="4.42578125" style="17" customWidth="1"/>
    <col min="4591" max="4591" width="1.7109375" style="17" customWidth="1"/>
    <col min="4592" max="4592" width="6.42578125" style="17" customWidth="1"/>
    <col min="4593" max="4599" width="11" style="17" customWidth="1"/>
    <col min="4600" max="4600" width="13.7109375" style="17" customWidth="1"/>
    <col min="4601" max="4603" width="11" style="17" customWidth="1"/>
    <col min="4604" max="4845" width="11" style="17"/>
    <col min="4846" max="4846" width="4.42578125" style="17" customWidth="1"/>
    <col min="4847" max="4847" width="1.7109375" style="17" customWidth="1"/>
    <col min="4848" max="4848" width="6.42578125" style="17" customWidth="1"/>
    <col min="4849" max="4855" width="11" style="17" customWidth="1"/>
    <col min="4856" max="4856" width="13.7109375" style="17" customWidth="1"/>
    <col min="4857" max="4859" width="11" style="17" customWidth="1"/>
    <col min="4860" max="5101" width="11" style="17"/>
    <col min="5102" max="5102" width="4.42578125" style="17" customWidth="1"/>
    <col min="5103" max="5103" width="1.7109375" style="17" customWidth="1"/>
    <col min="5104" max="5104" width="6.42578125" style="17" customWidth="1"/>
    <col min="5105" max="5111" width="11" style="17" customWidth="1"/>
    <col min="5112" max="5112" width="13.7109375" style="17" customWidth="1"/>
    <col min="5113" max="5115" width="11" style="17" customWidth="1"/>
    <col min="5116" max="5357" width="11" style="17"/>
    <col min="5358" max="5358" width="4.42578125" style="17" customWidth="1"/>
    <col min="5359" max="5359" width="1.7109375" style="17" customWidth="1"/>
    <col min="5360" max="5360" width="6.42578125" style="17" customWidth="1"/>
    <col min="5361" max="5367" width="11" style="17" customWidth="1"/>
    <col min="5368" max="5368" width="13.7109375" style="17" customWidth="1"/>
    <col min="5369" max="5371" width="11" style="17" customWidth="1"/>
    <col min="5372" max="5613" width="11" style="17"/>
    <col min="5614" max="5614" width="4.42578125" style="17" customWidth="1"/>
    <col min="5615" max="5615" width="1.7109375" style="17" customWidth="1"/>
    <col min="5616" max="5616" width="6.42578125" style="17" customWidth="1"/>
    <col min="5617" max="5623" width="11" style="17" customWidth="1"/>
    <col min="5624" max="5624" width="13.7109375" style="17" customWidth="1"/>
    <col min="5625" max="5627" width="11" style="17" customWidth="1"/>
    <col min="5628" max="5869" width="11" style="17"/>
    <col min="5870" max="5870" width="4.42578125" style="17" customWidth="1"/>
    <col min="5871" max="5871" width="1.7109375" style="17" customWidth="1"/>
    <col min="5872" max="5872" width="6.42578125" style="17" customWidth="1"/>
    <col min="5873" max="5879" width="11" style="17" customWidth="1"/>
    <col min="5880" max="5880" width="13.7109375" style="17" customWidth="1"/>
    <col min="5881" max="5883" width="11" style="17" customWidth="1"/>
    <col min="5884" max="6125" width="11" style="17"/>
    <col min="6126" max="6126" width="4.42578125" style="17" customWidth="1"/>
    <col min="6127" max="6127" width="1.7109375" style="17" customWidth="1"/>
    <col min="6128" max="6128" width="6.42578125" style="17" customWidth="1"/>
    <col min="6129" max="6135" width="11" style="17" customWidth="1"/>
    <col min="6136" max="6136" width="13.7109375" style="17" customWidth="1"/>
    <col min="6137" max="6139" width="11" style="17" customWidth="1"/>
    <col min="6140" max="6381" width="11" style="17"/>
    <col min="6382" max="6382" width="4.42578125" style="17" customWidth="1"/>
    <col min="6383" max="6383" width="1.7109375" style="17" customWidth="1"/>
    <col min="6384" max="6384" width="6.42578125" style="17" customWidth="1"/>
    <col min="6385" max="6391" width="11" style="17" customWidth="1"/>
    <col min="6392" max="6392" width="13.7109375" style="17" customWidth="1"/>
    <col min="6393" max="6395" width="11" style="17" customWidth="1"/>
    <col min="6396" max="6637" width="11" style="17"/>
    <col min="6638" max="6638" width="4.42578125" style="17" customWidth="1"/>
    <col min="6639" max="6639" width="1.7109375" style="17" customWidth="1"/>
    <col min="6640" max="6640" width="6.42578125" style="17" customWidth="1"/>
    <col min="6641" max="6647" width="11" style="17" customWidth="1"/>
    <col min="6648" max="6648" width="13.7109375" style="17" customWidth="1"/>
    <col min="6649" max="6651" width="11" style="17" customWidth="1"/>
    <col min="6652" max="6893" width="11" style="17"/>
    <col min="6894" max="6894" width="4.42578125" style="17" customWidth="1"/>
    <col min="6895" max="6895" width="1.7109375" style="17" customWidth="1"/>
    <col min="6896" max="6896" width="6.42578125" style="17" customWidth="1"/>
    <col min="6897" max="6903" width="11" style="17" customWidth="1"/>
    <col min="6904" max="6904" width="13.7109375" style="17" customWidth="1"/>
    <col min="6905" max="6907" width="11" style="17" customWidth="1"/>
    <col min="6908" max="7149" width="11" style="17"/>
    <col min="7150" max="7150" width="4.42578125" style="17" customWidth="1"/>
    <col min="7151" max="7151" width="1.7109375" style="17" customWidth="1"/>
    <col min="7152" max="7152" width="6.42578125" style="17" customWidth="1"/>
    <col min="7153" max="7159" width="11" style="17" customWidth="1"/>
    <col min="7160" max="7160" width="13.7109375" style="17" customWidth="1"/>
    <col min="7161" max="7163" width="11" style="17" customWidth="1"/>
    <col min="7164" max="7405" width="11" style="17"/>
    <col min="7406" max="7406" width="4.42578125" style="17" customWidth="1"/>
    <col min="7407" max="7407" width="1.7109375" style="17" customWidth="1"/>
    <col min="7408" max="7408" width="6.42578125" style="17" customWidth="1"/>
    <col min="7409" max="7415" width="11" style="17" customWidth="1"/>
    <col min="7416" max="7416" width="13.7109375" style="17" customWidth="1"/>
    <col min="7417" max="7419" width="11" style="17" customWidth="1"/>
    <col min="7420" max="7661" width="11" style="17"/>
    <col min="7662" max="7662" width="4.42578125" style="17" customWidth="1"/>
    <col min="7663" max="7663" width="1.7109375" style="17" customWidth="1"/>
    <col min="7664" max="7664" width="6.42578125" style="17" customWidth="1"/>
    <col min="7665" max="7671" width="11" style="17" customWidth="1"/>
    <col min="7672" max="7672" width="13.7109375" style="17" customWidth="1"/>
    <col min="7673" max="7675" width="11" style="17" customWidth="1"/>
    <col min="7676" max="7917" width="11" style="17"/>
    <col min="7918" max="7918" width="4.42578125" style="17" customWidth="1"/>
    <col min="7919" max="7919" width="1.7109375" style="17" customWidth="1"/>
    <col min="7920" max="7920" width="6.42578125" style="17" customWidth="1"/>
    <col min="7921" max="7927" width="11" style="17" customWidth="1"/>
    <col min="7928" max="7928" width="13.7109375" style="17" customWidth="1"/>
    <col min="7929" max="7931" width="11" style="17" customWidth="1"/>
    <col min="7932" max="8173" width="11" style="17"/>
    <col min="8174" max="8174" width="4.42578125" style="17" customWidth="1"/>
    <col min="8175" max="8175" width="1.7109375" style="17" customWidth="1"/>
    <col min="8176" max="8176" width="6.42578125" style="17" customWidth="1"/>
    <col min="8177" max="8183" width="11" style="17" customWidth="1"/>
    <col min="8184" max="8184" width="13.7109375" style="17" customWidth="1"/>
    <col min="8185" max="8187" width="11" style="17" customWidth="1"/>
    <col min="8188" max="8429" width="11" style="17"/>
    <col min="8430" max="8430" width="4.42578125" style="17" customWidth="1"/>
    <col min="8431" max="8431" width="1.7109375" style="17" customWidth="1"/>
    <col min="8432" max="8432" width="6.42578125" style="17" customWidth="1"/>
    <col min="8433" max="8439" width="11" style="17" customWidth="1"/>
    <col min="8440" max="8440" width="13.7109375" style="17" customWidth="1"/>
    <col min="8441" max="8443" width="11" style="17" customWidth="1"/>
    <col min="8444" max="8685" width="11" style="17"/>
    <col min="8686" max="8686" width="4.42578125" style="17" customWidth="1"/>
    <col min="8687" max="8687" width="1.7109375" style="17" customWidth="1"/>
    <col min="8688" max="8688" width="6.42578125" style="17" customWidth="1"/>
    <col min="8689" max="8695" width="11" style="17" customWidth="1"/>
    <col min="8696" max="8696" width="13.7109375" style="17" customWidth="1"/>
    <col min="8697" max="8699" width="11" style="17" customWidth="1"/>
    <col min="8700" max="8941" width="11" style="17"/>
    <col min="8942" max="8942" width="4.42578125" style="17" customWidth="1"/>
    <col min="8943" max="8943" width="1.7109375" style="17" customWidth="1"/>
    <col min="8944" max="8944" width="6.42578125" style="17" customWidth="1"/>
    <col min="8945" max="8951" width="11" style="17" customWidth="1"/>
    <col min="8952" max="8952" width="13.7109375" style="17" customWidth="1"/>
    <col min="8953" max="8955" width="11" style="17" customWidth="1"/>
    <col min="8956" max="9197" width="11" style="17"/>
    <col min="9198" max="9198" width="4.42578125" style="17" customWidth="1"/>
    <col min="9199" max="9199" width="1.7109375" style="17" customWidth="1"/>
    <col min="9200" max="9200" width="6.42578125" style="17" customWidth="1"/>
    <col min="9201" max="9207" width="11" style="17" customWidth="1"/>
    <col min="9208" max="9208" width="13.7109375" style="17" customWidth="1"/>
    <col min="9209" max="9211" width="11" style="17" customWidth="1"/>
    <col min="9212" max="9453" width="11" style="17"/>
    <col min="9454" max="9454" width="4.42578125" style="17" customWidth="1"/>
    <col min="9455" max="9455" width="1.7109375" style="17" customWidth="1"/>
    <col min="9456" max="9456" width="6.42578125" style="17" customWidth="1"/>
    <col min="9457" max="9463" width="11" style="17" customWidth="1"/>
    <col min="9464" max="9464" width="13.7109375" style="17" customWidth="1"/>
    <col min="9465" max="9467" width="11" style="17" customWidth="1"/>
    <col min="9468" max="9709" width="11" style="17"/>
    <col min="9710" max="9710" width="4.42578125" style="17" customWidth="1"/>
    <col min="9711" max="9711" width="1.7109375" style="17" customWidth="1"/>
    <col min="9712" max="9712" width="6.42578125" style="17" customWidth="1"/>
    <col min="9713" max="9719" width="11" style="17" customWidth="1"/>
    <col min="9720" max="9720" width="13.7109375" style="17" customWidth="1"/>
    <col min="9721" max="9723" width="11" style="17" customWidth="1"/>
    <col min="9724" max="9965" width="11" style="17"/>
    <col min="9966" max="9966" width="4.42578125" style="17" customWidth="1"/>
    <col min="9967" max="9967" width="1.7109375" style="17" customWidth="1"/>
    <col min="9968" max="9968" width="6.42578125" style="17" customWidth="1"/>
    <col min="9969" max="9975" width="11" style="17" customWidth="1"/>
    <col min="9976" max="9976" width="13.7109375" style="17" customWidth="1"/>
    <col min="9977" max="9979" width="11" style="17" customWidth="1"/>
    <col min="9980" max="10221" width="11" style="17"/>
    <col min="10222" max="10222" width="4.42578125" style="17" customWidth="1"/>
    <col min="10223" max="10223" width="1.7109375" style="17" customWidth="1"/>
    <col min="10224" max="10224" width="6.42578125" style="17" customWidth="1"/>
    <col min="10225" max="10231" width="11" style="17" customWidth="1"/>
    <col min="10232" max="10232" width="13.7109375" style="17" customWidth="1"/>
    <col min="10233" max="10235" width="11" style="17" customWidth="1"/>
    <col min="10236" max="10477" width="11" style="17"/>
    <col min="10478" max="10478" width="4.42578125" style="17" customWidth="1"/>
    <col min="10479" max="10479" width="1.7109375" style="17" customWidth="1"/>
    <col min="10480" max="10480" width="6.42578125" style="17" customWidth="1"/>
    <col min="10481" max="10487" width="11" style="17" customWidth="1"/>
    <col min="10488" max="10488" width="13.7109375" style="17" customWidth="1"/>
    <col min="10489" max="10491" width="11" style="17" customWidth="1"/>
    <col min="10492" max="10733" width="11" style="17"/>
    <col min="10734" max="10734" width="4.42578125" style="17" customWidth="1"/>
    <col min="10735" max="10735" width="1.7109375" style="17" customWidth="1"/>
    <col min="10736" max="10736" width="6.42578125" style="17" customWidth="1"/>
    <col min="10737" max="10743" width="11" style="17" customWidth="1"/>
    <col min="10744" max="10744" width="13.7109375" style="17" customWidth="1"/>
    <col min="10745" max="10747" width="11" style="17" customWidth="1"/>
    <col min="10748" max="10989" width="11" style="17"/>
    <col min="10990" max="10990" width="4.42578125" style="17" customWidth="1"/>
    <col min="10991" max="10991" width="1.7109375" style="17" customWidth="1"/>
    <col min="10992" max="10992" width="6.42578125" style="17" customWidth="1"/>
    <col min="10993" max="10999" width="11" style="17" customWidth="1"/>
    <col min="11000" max="11000" width="13.7109375" style="17" customWidth="1"/>
    <col min="11001" max="11003" width="11" style="17" customWidth="1"/>
    <col min="11004" max="11245" width="11" style="17"/>
    <col min="11246" max="11246" width="4.42578125" style="17" customWidth="1"/>
    <col min="11247" max="11247" width="1.7109375" style="17" customWidth="1"/>
    <col min="11248" max="11248" width="6.42578125" style="17" customWidth="1"/>
    <col min="11249" max="11255" width="11" style="17" customWidth="1"/>
    <col min="11256" max="11256" width="13.7109375" style="17" customWidth="1"/>
    <col min="11257" max="11259" width="11" style="17" customWidth="1"/>
    <col min="11260" max="11501" width="11" style="17"/>
    <col min="11502" max="11502" width="4.42578125" style="17" customWidth="1"/>
    <col min="11503" max="11503" width="1.7109375" style="17" customWidth="1"/>
    <col min="11504" max="11504" width="6.42578125" style="17" customWidth="1"/>
    <col min="11505" max="11511" width="11" style="17" customWidth="1"/>
    <col min="11512" max="11512" width="13.7109375" style="17" customWidth="1"/>
    <col min="11513" max="11515" width="11" style="17" customWidth="1"/>
    <col min="11516" max="11757" width="11" style="17"/>
    <col min="11758" max="11758" width="4.42578125" style="17" customWidth="1"/>
    <col min="11759" max="11759" width="1.7109375" style="17" customWidth="1"/>
    <col min="11760" max="11760" width="6.42578125" style="17" customWidth="1"/>
    <col min="11761" max="11767" width="11" style="17" customWidth="1"/>
    <col min="11768" max="11768" width="13.7109375" style="17" customWidth="1"/>
    <col min="11769" max="11771" width="11" style="17" customWidth="1"/>
    <col min="11772" max="12013" width="11" style="17"/>
    <col min="12014" max="12014" width="4.42578125" style="17" customWidth="1"/>
    <col min="12015" max="12015" width="1.7109375" style="17" customWidth="1"/>
    <col min="12016" max="12016" width="6.42578125" style="17" customWidth="1"/>
    <col min="12017" max="12023" width="11" style="17" customWidth="1"/>
    <col min="12024" max="12024" width="13.7109375" style="17" customWidth="1"/>
    <col min="12025" max="12027" width="11" style="17" customWidth="1"/>
    <col min="12028" max="12269" width="11" style="17"/>
    <col min="12270" max="12270" width="4.42578125" style="17" customWidth="1"/>
    <col min="12271" max="12271" width="1.7109375" style="17" customWidth="1"/>
    <col min="12272" max="12272" width="6.42578125" style="17" customWidth="1"/>
    <col min="12273" max="12279" width="11" style="17" customWidth="1"/>
    <col min="12280" max="12280" width="13.7109375" style="17" customWidth="1"/>
    <col min="12281" max="12283" width="11" style="17" customWidth="1"/>
    <col min="12284" max="12525" width="11" style="17"/>
    <col min="12526" max="12526" width="4.42578125" style="17" customWidth="1"/>
    <col min="12527" max="12527" width="1.7109375" style="17" customWidth="1"/>
    <col min="12528" max="12528" width="6.42578125" style="17" customWidth="1"/>
    <col min="12529" max="12535" width="11" style="17" customWidth="1"/>
    <col min="12536" max="12536" width="13.7109375" style="17" customWidth="1"/>
    <col min="12537" max="12539" width="11" style="17" customWidth="1"/>
    <col min="12540" max="12781" width="11" style="17"/>
    <col min="12782" max="12782" width="4.42578125" style="17" customWidth="1"/>
    <col min="12783" max="12783" width="1.7109375" style="17" customWidth="1"/>
    <col min="12784" max="12784" width="6.42578125" style="17" customWidth="1"/>
    <col min="12785" max="12791" width="11" style="17" customWidth="1"/>
    <col min="12792" max="12792" width="13.7109375" style="17" customWidth="1"/>
    <col min="12793" max="12795" width="11" style="17" customWidth="1"/>
    <col min="12796" max="13037" width="11" style="17"/>
    <col min="13038" max="13038" width="4.42578125" style="17" customWidth="1"/>
    <col min="13039" max="13039" width="1.7109375" style="17" customWidth="1"/>
    <col min="13040" max="13040" width="6.42578125" style="17" customWidth="1"/>
    <col min="13041" max="13047" width="11" style="17" customWidth="1"/>
    <col min="13048" max="13048" width="13.7109375" style="17" customWidth="1"/>
    <col min="13049" max="13051" width="11" style="17" customWidth="1"/>
    <col min="13052" max="13293" width="11" style="17"/>
    <col min="13294" max="13294" width="4.42578125" style="17" customWidth="1"/>
    <col min="13295" max="13295" width="1.7109375" style="17" customWidth="1"/>
    <col min="13296" max="13296" width="6.42578125" style="17" customWidth="1"/>
    <col min="13297" max="13303" width="11" style="17" customWidth="1"/>
    <col min="13304" max="13304" width="13.7109375" style="17" customWidth="1"/>
    <col min="13305" max="13307" width="11" style="17" customWidth="1"/>
    <col min="13308" max="13549" width="11" style="17"/>
    <col min="13550" max="13550" width="4.42578125" style="17" customWidth="1"/>
    <col min="13551" max="13551" width="1.7109375" style="17" customWidth="1"/>
    <col min="13552" max="13552" width="6.42578125" style="17" customWidth="1"/>
    <col min="13553" max="13559" width="11" style="17" customWidth="1"/>
    <col min="13560" max="13560" width="13.7109375" style="17" customWidth="1"/>
    <col min="13561" max="13563" width="11" style="17" customWidth="1"/>
    <col min="13564" max="13805" width="11" style="17"/>
    <col min="13806" max="13806" width="4.42578125" style="17" customWidth="1"/>
    <col min="13807" max="13807" width="1.7109375" style="17" customWidth="1"/>
    <col min="13808" max="13808" width="6.42578125" style="17" customWidth="1"/>
    <col min="13809" max="13815" width="11" style="17" customWidth="1"/>
    <col min="13816" max="13816" width="13.7109375" style="17" customWidth="1"/>
    <col min="13817" max="13819" width="11" style="17" customWidth="1"/>
    <col min="13820" max="14061" width="11" style="17"/>
    <col min="14062" max="14062" width="4.42578125" style="17" customWidth="1"/>
    <col min="14063" max="14063" width="1.7109375" style="17" customWidth="1"/>
    <col min="14064" max="14064" width="6.42578125" style="17" customWidth="1"/>
    <col min="14065" max="14071" width="11" style="17" customWidth="1"/>
    <col min="14072" max="14072" width="13.7109375" style="17" customWidth="1"/>
    <col min="14073" max="14075" width="11" style="17" customWidth="1"/>
    <col min="14076" max="14317" width="11" style="17"/>
    <col min="14318" max="14318" width="4.42578125" style="17" customWidth="1"/>
    <col min="14319" max="14319" width="1.7109375" style="17" customWidth="1"/>
    <col min="14320" max="14320" width="6.42578125" style="17" customWidth="1"/>
    <col min="14321" max="14327" width="11" style="17" customWidth="1"/>
    <col min="14328" max="14328" width="13.7109375" style="17" customWidth="1"/>
    <col min="14329" max="14331" width="11" style="17" customWidth="1"/>
    <col min="14332" max="14573" width="11" style="17"/>
    <col min="14574" max="14574" width="4.42578125" style="17" customWidth="1"/>
    <col min="14575" max="14575" width="1.7109375" style="17" customWidth="1"/>
    <col min="14576" max="14576" width="6.42578125" style="17" customWidth="1"/>
    <col min="14577" max="14583" width="11" style="17" customWidth="1"/>
    <col min="14584" max="14584" width="13.7109375" style="17" customWidth="1"/>
    <col min="14585" max="14587" width="11" style="17" customWidth="1"/>
    <col min="14588" max="14829" width="11" style="17"/>
    <col min="14830" max="14830" width="4.42578125" style="17" customWidth="1"/>
    <col min="14831" max="14831" width="1.7109375" style="17" customWidth="1"/>
    <col min="14832" max="14832" width="6.42578125" style="17" customWidth="1"/>
    <col min="14833" max="14839" width="11" style="17" customWidth="1"/>
    <col min="14840" max="14840" width="13.7109375" style="17" customWidth="1"/>
    <col min="14841" max="14843" width="11" style="17" customWidth="1"/>
    <col min="14844" max="15085" width="11" style="17"/>
    <col min="15086" max="15086" width="4.42578125" style="17" customWidth="1"/>
    <col min="15087" max="15087" width="1.7109375" style="17" customWidth="1"/>
    <col min="15088" max="15088" width="6.42578125" style="17" customWidth="1"/>
    <col min="15089" max="15095" width="11" style="17" customWidth="1"/>
    <col min="15096" max="15096" width="13.7109375" style="17" customWidth="1"/>
    <col min="15097" max="15099" width="11" style="17" customWidth="1"/>
    <col min="15100" max="15341" width="11" style="17"/>
    <col min="15342" max="15342" width="4.42578125" style="17" customWidth="1"/>
    <col min="15343" max="15343" width="1.7109375" style="17" customWidth="1"/>
    <col min="15344" max="15344" width="6.42578125" style="17" customWidth="1"/>
    <col min="15345" max="15351" width="11" style="17" customWidth="1"/>
    <col min="15352" max="15352" width="13.7109375" style="17" customWidth="1"/>
    <col min="15353" max="15355" width="11" style="17" customWidth="1"/>
    <col min="15356" max="15597" width="11" style="17"/>
    <col min="15598" max="15598" width="4.42578125" style="17" customWidth="1"/>
    <col min="15599" max="15599" width="1.7109375" style="17" customWidth="1"/>
    <col min="15600" max="15600" width="6.42578125" style="17" customWidth="1"/>
    <col min="15601" max="15607" width="11" style="17" customWidth="1"/>
    <col min="15608" max="15608" width="13.7109375" style="17" customWidth="1"/>
    <col min="15609" max="15611" width="11" style="17" customWidth="1"/>
    <col min="15612" max="15853" width="11" style="17"/>
    <col min="15854" max="15854" width="4.42578125" style="17" customWidth="1"/>
    <col min="15855" max="15855" width="1.7109375" style="17" customWidth="1"/>
    <col min="15856" max="15856" width="6.42578125" style="17" customWidth="1"/>
    <col min="15857" max="15863" width="11" style="17" customWidth="1"/>
    <col min="15864" max="15864" width="13.7109375" style="17" customWidth="1"/>
    <col min="15865" max="15867" width="11" style="17" customWidth="1"/>
    <col min="15868" max="16109" width="11" style="17"/>
    <col min="16110" max="16110" width="4.42578125" style="17" customWidth="1"/>
    <col min="16111" max="16111" width="1.7109375" style="17" customWidth="1"/>
    <col min="16112" max="16112" width="6.42578125" style="17" customWidth="1"/>
    <col min="16113" max="16119" width="11" style="17" customWidth="1"/>
    <col min="16120" max="16120" width="13.7109375" style="17" customWidth="1"/>
    <col min="16121" max="16123" width="11" style="17" customWidth="1"/>
    <col min="16124" max="16384" width="11" style="17"/>
  </cols>
  <sheetData>
    <row r="1" spans="1:11" ht="18" x14ac:dyDescent="0.25">
      <c r="A1" s="14" t="s">
        <v>8</v>
      </c>
      <c r="B1" s="15"/>
    </row>
    <row r="2" spans="1:11" ht="15" x14ac:dyDescent="0.2">
      <c r="A2" s="14" t="s">
        <v>9</v>
      </c>
      <c r="B2" s="18"/>
    </row>
    <row r="3" spans="1:11" x14ac:dyDescent="0.2">
      <c r="A3" s="19"/>
      <c r="C3" s="21"/>
    </row>
    <row r="4" spans="1:11" ht="15" x14ac:dyDescent="0.2">
      <c r="A4" s="14" t="s">
        <v>10</v>
      </c>
      <c r="C4" s="9">
        <v>41623</v>
      </c>
      <c r="D4" s="22"/>
      <c r="E4" s="22"/>
      <c r="F4" s="22"/>
      <c r="G4" s="23"/>
    </row>
    <row r="5" spans="1:11" ht="13.5" thickBot="1" x14ac:dyDescent="0.25"/>
    <row r="6" spans="1:11" x14ac:dyDescent="0.2">
      <c r="A6" s="24"/>
      <c r="C6" s="275"/>
      <c r="D6" s="278" t="s">
        <v>12</v>
      </c>
      <c r="E6" s="279"/>
      <c r="F6" s="278" t="s">
        <v>13</v>
      </c>
      <c r="G6" s="279"/>
      <c r="H6" s="284" t="s">
        <v>14</v>
      </c>
      <c r="I6" s="285"/>
      <c r="J6" s="285"/>
      <c r="K6" s="286"/>
    </row>
    <row r="7" spans="1:11" ht="13.5" thickBot="1" x14ac:dyDescent="0.25">
      <c r="A7" s="25"/>
      <c r="B7" s="16"/>
      <c r="C7" s="276"/>
      <c r="D7" s="280"/>
      <c r="E7" s="281"/>
      <c r="F7" s="280"/>
      <c r="G7" s="281"/>
      <c r="H7" s="287"/>
      <c r="I7" s="288"/>
      <c r="J7" s="288"/>
      <c r="K7" s="289"/>
    </row>
    <row r="8" spans="1:11" ht="13.5" thickBot="1" x14ac:dyDescent="0.25">
      <c r="A8" s="25"/>
      <c r="B8" s="16"/>
      <c r="C8" s="277"/>
      <c r="D8" s="282"/>
      <c r="E8" s="283"/>
      <c r="F8" s="282"/>
      <c r="G8" s="283"/>
      <c r="H8" s="290" t="s">
        <v>15</v>
      </c>
      <c r="I8" s="291"/>
      <c r="J8" s="292" t="s">
        <v>16</v>
      </c>
      <c r="K8" s="293"/>
    </row>
    <row r="9" spans="1:11" x14ac:dyDescent="0.2">
      <c r="A9" s="26"/>
      <c r="B9" s="26"/>
      <c r="C9" s="134"/>
      <c r="D9" s="27" t="s">
        <v>17</v>
      </c>
      <c r="E9" s="28" t="s">
        <v>18</v>
      </c>
      <c r="F9" s="29" t="s">
        <v>17</v>
      </c>
      <c r="G9" s="28" t="s">
        <v>18</v>
      </c>
      <c r="H9" s="29" t="s">
        <v>17</v>
      </c>
      <c r="I9" s="28" t="s">
        <v>18</v>
      </c>
      <c r="J9" s="27" t="s">
        <v>17</v>
      </c>
      <c r="K9" s="28" t="s">
        <v>18</v>
      </c>
    </row>
    <row r="10" spans="1:11" ht="13.5" thickBot="1" x14ac:dyDescent="0.25">
      <c r="A10" s="24"/>
      <c r="C10" s="135"/>
      <c r="D10" s="30" t="s">
        <v>0</v>
      </c>
      <c r="E10" s="31" t="s">
        <v>0</v>
      </c>
      <c r="F10" s="32" t="s">
        <v>0</v>
      </c>
      <c r="G10" s="31" t="s">
        <v>0</v>
      </c>
      <c r="H10" s="32" t="s">
        <v>0</v>
      </c>
      <c r="I10" s="31" t="s">
        <v>0</v>
      </c>
      <c r="J10" s="30" t="s">
        <v>0</v>
      </c>
      <c r="K10" s="31" t="s">
        <v>0</v>
      </c>
    </row>
    <row r="11" spans="1:11" x14ac:dyDescent="0.2">
      <c r="A11" s="24"/>
      <c r="C11" s="33">
        <v>1</v>
      </c>
      <c r="D11" s="36">
        <v>13.3</v>
      </c>
      <c r="E11" s="37">
        <v>20</v>
      </c>
      <c r="F11" s="38">
        <v>45.9</v>
      </c>
      <c r="G11" s="37">
        <v>68.900000000000006</v>
      </c>
      <c r="H11" s="38">
        <v>37.4</v>
      </c>
      <c r="I11" s="37">
        <v>56.1</v>
      </c>
      <c r="J11" s="38">
        <v>427.8</v>
      </c>
      <c r="K11" s="37">
        <v>641.70000000000005</v>
      </c>
    </row>
    <row r="12" spans="1:11" x14ac:dyDescent="0.2">
      <c r="A12" s="24"/>
      <c r="C12" s="34">
        <v>2</v>
      </c>
      <c r="D12" s="39">
        <v>13.3</v>
      </c>
      <c r="E12" s="40">
        <v>20</v>
      </c>
      <c r="F12" s="41">
        <v>45.9</v>
      </c>
      <c r="G12" s="42">
        <v>68.900000000000006</v>
      </c>
      <c r="H12" s="41">
        <v>37.4</v>
      </c>
      <c r="I12" s="42">
        <v>56.1</v>
      </c>
      <c r="J12" s="41">
        <v>427.8</v>
      </c>
      <c r="K12" s="42">
        <v>641.70000000000005</v>
      </c>
    </row>
    <row r="13" spans="1:11" x14ac:dyDescent="0.2">
      <c r="A13" s="24"/>
      <c r="C13" s="34">
        <v>3</v>
      </c>
      <c r="D13" s="39">
        <v>13.3</v>
      </c>
      <c r="E13" s="40">
        <v>20</v>
      </c>
      <c r="F13" s="41">
        <v>45.9</v>
      </c>
      <c r="G13" s="42">
        <v>68.900000000000006</v>
      </c>
      <c r="H13" s="41">
        <v>37.4</v>
      </c>
      <c r="I13" s="42">
        <v>56.1</v>
      </c>
      <c r="J13" s="41">
        <v>427.8</v>
      </c>
      <c r="K13" s="42">
        <v>641.70000000000005</v>
      </c>
    </row>
    <row r="14" spans="1:11" x14ac:dyDescent="0.2">
      <c r="A14" s="24"/>
      <c r="C14" s="34">
        <v>4</v>
      </c>
      <c r="D14" s="39">
        <v>15.1</v>
      </c>
      <c r="E14" s="40">
        <v>22.7</v>
      </c>
      <c r="F14" s="41">
        <v>51.9</v>
      </c>
      <c r="G14" s="42">
        <v>77.900000000000006</v>
      </c>
      <c r="H14" s="41">
        <v>42.4</v>
      </c>
      <c r="I14" s="42">
        <v>63.6</v>
      </c>
      <c r="J14" s="41">
        <v>484</v>
      </c>
      <c r="K14" s="42">
        <v>726</v>
      </c>
    </row>
    <row r="15" spans="1:11" x14ac:dyDescent="0.2">
      <c r="A15" s="24"/>
      <c r="C15" s="34">
        <v>5</v>
      </c>
      <c r="D15" s="39">
        <v>15.1</v>
      </c>
      <c r="E15" s="40">
        <v>22.7</v>
      </c>
      <c r="F15" s="41">
        <v>51.9</v>
      </c>
      <c r="G15" s="42">
        <v>77.900000000000006</v>
      </c>
      <c r="H15" s="41">
        <v>42.4</v>
      </c>
      <c r="I15" s="42">
        <v>63.6</v>
      </c>
      <c r="J15" s="41">
        <v>484</v>
      </c>
      <c r="K15" s="42">
        <v>726</v>
      </c>
    </row>
    <row r="16" spans="1:11" x14ac:dyDescent="0.2">
      <c r="A16" s="24"/>
      <c r="C16" s="34">
        <v>6</v>
      </c>
      <c r="D16" s="39">
        <v>17.2</v>
      </c>
      <c r="E16" s="40">
        <v>25.8</v>
      </c>
      <c r="F16" s="41">
        <v>56.3</v>
      </c>
      <c r="G16" s="42">
        <v>84.5</v>
      </c>
      <c r="H16" s="41">
        <v>46.1</v>
      </c>
      <c r="I16" s="42">
        <v>69.2</v>
      </c>
      <c r="J16" s="41">
        <v>525.9</v>
      </c>
      <c r="K16" s="42">
        <v>788.9</v>
      </c>
    </row>
    <row r="17" spans="1:11" x14ac:dyDescent="0.2">
      <c r="A17" s="24"/>
      <c r="C17" s="34">
        <v>7</v>
      </c>
      <c r="D17" s="39">
        <v>17.2</v>
      </c>
      <c r="E17" s="40">
        <v>25.8</v>
      </c>
      <c r="F17" s="41">
        <v>56.3</v>
      </c>
      <c r="G17" s="42">
        <v>84.5</v>
      </c>
      <c r="H17" s="41">
        <v>46.1</v>
      </c>
      <c r="I17" s="42">
        <v>69.2</v>
      </c>
      <c r="J17" s="41">
        <v>525.9</v>
      </c>
      <c r="K17" s="42">
        <v>788.9</v>
      </c>
    </row>
    <row r="18" spans="1:11" x14ac:dyDescent="0.2">
      <c r="A18" s="24"/>
      <c r="C18" s="34">
        <v>8</v>
      </c>
      <c r="D18" s="39">
        <v>17.2</v>
      </c>
      <c r="E18" s="40">
        <v>25.8</v>
      </c>
      <c r="F18" s="41">
        <v>56.3</v>
      </c>
      <c r="G18" s="42">
        <v>84.5</v>
      </c>
      <c r="H18" s="41">
        <v>46.1</v>
      </c>
      <c r="I18" s="42">
        <v>69.2</v>
      </c>
      <c r="J18" s="41">
        <v>525.9</v>
      </c>
      <c r="K18" s="42">
        <v>788.9</v>
      </c>
    </row>
    <row r="19" spans="1:11" x14ac:dyDescent="0.2">
      <c r="A19" s="24"/>
      <c r="C19" s="34">
        <v>9</v>
      </c>
      <c r="D19" s="39">
        <v>20.100000000000001</v>
      </c>
      <c r="E19" s="40">
        <v>30.2</v>
      </c>
      <c r="F19" s="41">
        <v>66.8</v>
      </c>
      <c r="G19" s="42">
        <v>100.2</v>
      </c>
      <c r="H19" s="41">
        <v>54.4</v>
      </c>
      <c r="I19" s="42">
        <v>81.599999999999994</v>
      </c>
      <c r="J19" s="41">
        <v>621.5</v>
      </c>
      <c r="K19" s="42">
        <v>932.3</v>
      </c>
    </row>
    <row r="20" spans="1:11" ht="13.5" thickBot="1" x14ac:dyDescent="0.25">
      <c r="A20" s="24"/>
      <c r="C20" s="35">
        <v>10</v>
      </c>
      <c r="D20" s="43">
        <v>20.100000000000001</v>
      </c>
      <c r="E20" s="44">
        <v>30.2</v>
      </c>
      <c r="F20" s="45">
        <v>66.8</v>
      </c>
      <c r="G20" s="46">
        <v>100.2</v>
      </c>
      <c r="H20" s="45">
        <v>54.4</v>
      </c>
      <c r="I20" s="46">
        <v>81.599999999999994</v>
      </c>
      <c r="J20" s="45">
        <v>621.5</v>
      </c>
      <c r="K20" s="46">
        <v>932.3</v>
      </c>
    </row>
    <row r="21" spans="1:11" x14ac:dyDescent="0.2">
      <c r="A21" s="24"/>
      <c r="C21" s="33">
        <v>11</v>
      </c>
      <c r="D21" s="36">
        <v>22.4</v>
      </c>
      <c r="E21" s="37">
        <v>33.6</v>
      </c>
      <c r="F21" s="38">
        <v>75.099999999999994</v>
      </c>
      <c r="G21" s="37">
        <v>112.7</v>
      </c>
      <c r="H21" s="38">
        <v>61.4</v>
      </c>
      <c r="I21" s="37">
        <v>92.1</v>
      </c>
      <c r="J21" s="38">
        <v>699.2</v>
      </c>
      <c r="K21" s="37">
        <v>1048.8</v>
      </c>
    </row>
    <row r="22" spans="1:11" x14ac:dyDescent="0.2">
      <c r="A22" s="24"/>
      <c r="C22" s="34">
        <v>12</v>
      </c>
      <c r="D22" s="39">
        <v>22.4</v>
      </c>
      <c r="E22" s="40">
        <v>33.6</v>
      </c>
      <c r="F22" s="41">
        <v>75.099999999999994</v>
      </c>
      <c r="G22" s="42">
        <v>112.7</v>
      </c>
      <c r="H22" s="41">
        <v>61.4</v>
      </c>
      <c r="I22" s="42">
        <v>92.1</v>
      </c>
      <c r="J22" s="41">
        <v>699.2</v>
      </c>
      <c r="K22" s="42">
        <v>1048.8</v>
      </c>
    </row>
    <row r="23" spans="1:11" x14ac:dyDescent="0.2">
      <c r="A23" s="24"/>
      <c r="C23" s="34">
        <v>13</v>
      </c>
      <c r="D23" s="39">
        <v>23.8</v>
      </c>
      <c r="E23" s="40">
        <v>35.700000000000003</v>
      </c>
      <c r="F23" s="41">
        <v>83.2</v>
      </c>
      <c r="G23" s="42">
        <v>124.8</v>
      </c>
      <c r="H23" s="41">
        <v>68.099999999999994</v>
      </c>
      <c r="I23" s="42">
        <v>102.2</v>
      </c>
      <c r="J23" s="41">
        <v>775.7</v>
      </c>
      <c r="K23" s="42">
        <v>1163.5999999999999</v>
      </c>
    </row>
    <row r="24" spans="1:11" x14ac:dyDescent="0.2">
      <c r="A24" s="24"/>
      <c r="C24" s="34">
        <v>14</v>
      </c>
      <c r="D24" s="39">
        <v>23.8</v>
      </c>
      <c r="E24" s="40">
        <v>35.700000000000003</v>
      </c>
      <c r="F24" s="41">
        <v>83.2</v>
      </c>
      <c r="G24" s="42">
        <v>124.8</v>
      </c>
      <c r="H24" s="41">
        <v>68.099999999999994</v>
      </c>
      <c r="I24" s="42">
        <v>102.2</v>
      </c>
      <c r="J24" s="41">
        <v>775.7</v>
      </c>
      <c r="K24" s="42">
        <v>1163.5999999999999</v>
      </c>
    </row>
    <row r="25" spans="1:11" x14ac:dyDescent="0.2">
      <c r="A25" s="24"/>
      <c r="C25" s="34">
        <v>15</v>
      </c>
      <c r="D25" s="39">
        <v>23.8</v>
      </c>
      <c r="E25" s="40">
        <v>35.700000000000003</v>
      </c>
      <c r="F25" s="41">
        <v>83.2</v>
      </c>
      <c r="G25" s="42">
        <v>124.8</v>
      </c>
      <c r="H25" s="41">
        <v>68.099999999999994</v>
      </c>
      <c r="I25" s="42">
        <v>102.2</v>
      </c>
      <c r="J25" s="41">
        <v>775.7</v>
      </c>
      <c r="K25" s="42">
        <v>1163.5999999999999</v>
      </c>
    </row>
    <row r="26" spans="1:11" x14ac:dyDescent="0.2">
      <c r="A26" s="24"/>
      <c r="C26" s="34">
        <v>16</v>
      </c>
      <c r="D26" s="39">
        <v>27.6</v>
      </c>
      <c r="E26" s="40">
        <v>41.4</v>
      </c>
      <c r="F26" s="41">
        <v>96.9</v>
      </c>
      <c r="G26" s="42">
        <v>145.4</v>
      </c>
      <c r="H26" s="41">
        <v>79.3</v>
      </c>
      <c r="I26" s="42">
        <v>119</v>
      </c>
      <c r="J26" s="41">
        <v>903.4</v>
      </c>
      <c r="K26" s="42">
        <v>1355.1</v>
      </c>
    </row>
    <row r="27" spans="1:11" x14ac:dyDescent="0.2">
      <c r="A27" s="24"/>
      <c r="C27" s="34">
        <v>17</v>
      </c>
      <c r="D27" s="39">
        <v>27.6</v>
      </c>
      <c r="E27" s="40">
        <v>41.4</v>
      </c>
      <c r="F27" s="41">
        <v>96.9</v>
      </c>
      <c r="G27" s="42">
        <v>145.4</v>
      </c>
      <c r="H27" s="41">
        <v>79.3</v>
      </c>
      <c r="I27" s="42">
        <v>119</v>
      </c>
      <c r="J27" s="41">
        <v>903.4</v>
      </c>
      <c r="K27" s="42">
        <v>1355.1</v>
      </c>
    </row>
    <row r="28" spans="1:11" x14ac:dyDescent="0.2">
      <c r="A28" s="24"/>
      <c r="C28" s="34">
        <v>18</v>
      </c>
      <c r="D28" s="39">
        <v>27.6</v>
      </c>
      <c r="E28" s="40">
        <v>41.4</v>
      </c>
      <c r="F28" s="41">
        <v>96.9</v>
      </c>
      <c r="G28" s="42">
        <v>145.4</v>
      </c>
      <c r="H28" s="41">
        <v>79.3</v>
      </c>
      <c r="I28" s="42">
        <v>119</v>
      </c>
      <c r="J28" s="41">
        <v>903.4</v>
      </c>
      <c r="K28" s="42">
        <v>1355.1</v>
      </c>
    </row>
    <row r="29" spans="1:11" x14ac:dyDescent="0.2">
      <c r="A29" s="24"/>
      <c r="C29" s="34">
        <v>19</v>
      </c>
      <c r="D29" s="39">
        <v>30.9</v>
      </c>
      <c r="E29" s="40">
        <v>46.4</v>
      </c>
      <c r="F29" s="41">
        <v>105</v>
      </c>
      <c r="G29" s="42">
        <v>157.5</v>
      </c>
      <c r="H29" s="41">
        <v>85.7</v>
      </c>
      <c r="I29" s="42">
        <v>128.6</v>
      </c>
      <c r="J29" s="41">
        <v>977.5</v>
      </c>
      <c r="K29" s="42">
        <v>1466.3</v>
      </c>
    </row>
    <row r="30" spans="1:11" ht="13.5" thickBot="1" x14ac:dyDescent="0.25">
      <c r="A30" s="24"/>
      <c r="C30" s="35">
        <v>20</v>
      </c>
      <c r="D30" s="43">
        <v>30.9</v>
      </c>
      <c r="E30" s="44">
        <v>46.4</v>
      </c>
      <c r="F30" s="45">
        <v>105</v>
      </c>
      <c r="G30" s="46">
        <v>157.5</v>
      </c>
      <c r="H30" s="45">
        <v>85.7</v>
      </c>
      <c r="I30" s="46">
        <v>128.6</v>
      </c>
      <c r="J30" s="45">
        <v>977.5</v>
      </c>
      <c r="K30" s="46">
        <v>1466.3</v>
      </c>
    </row>
    <row r="31" spans="1:11" x14ac:dyDescent="0.2">
      <c r="A31" s="24"/>
      <c r="C31" s="33">
        <v>21</v>
      </c>
      <c r="D31" s="36">
        <v>34.299999999999997</v>
      </c>
      <c r="E31" s="37">
        <v>51.5</v>
      </c>
      <c r="F31" s="38">
        <v>110</v>
      </c>
      <c r="G31" s="37">
        <v>165</v>
      </c>
      <c r="H31" s="38">
        <v>89.9</v>
      </c>
      <c r="I31" s="37">
        <v>134.9</v>
      </c>
      <c r="J31" s="38">
        <v>1025.4000000000001</v>
      </c>
      <c r="K31" s="37">
        <v>1538.1</v>
      </c>
    </row>
    <row r="32" spans="1:11" x14ac:dyDescent="0.2">
      <c r="A32" s="24"/>
      <c r="C32" s="34">
        <v>22</v>
      </c>
      <c r="D32" s="39">
        <v>34.299999999999997</v>
      </c>
      <c r="E32" s="40">
        <v>51.5</v>
      </c>
      <c r="F32" s="41">
        <v>110</v>
      </c>
      <c r="G32" s="42">
        <v>165</v>
      </c>
      <c r="H32" s="41">
        <v>89.9</v>
      </c>
      <c r="I32" s="42">
        <v>134.9</v>
      </c>
      <c r="J32" s="41">
        <v>1025.4000000000001</v>
      </c>
      <c r="K32" s="42">
        <v>1538.1</v>
      </c>
    </row>
    <row r="33" spans="1:11" x14ac:dyDescent="0.2">
      <c r="A33" s="24"/>
      <c r="C33" s="34">
        <v>23</v>
      </c>
      <c r="D33" s="39">
        <v>34.299999999999997</v>
      </c>
      <c r="E33" s="40">
        <v>51.5</v>
      </c>
      <c r="F33" s="41">
        <v>110</v>
      </c>
      <c r="G33" s="42">
        <v>165</v>
      </c>
      <c r="H33" s="41">
        <v>89.9</v>
      </c>
      <c r="I33" s="42">
        <v>134.9</v>
      </c>
      <c r="J33" s="41">
        <v>1025.4000000000001</v>
      </c>
      <c r="K33" s="42">
        <v>1538.1</v>
      </c>
    </row>
    <row r="34" spans="1:11" x14ac:dyDescent="0.2">
      <c r="A34" s="24"/>
      <c r="C34" s="34">
        <v>24</v>
      </c>
      <c r="D34" s="39">
        <v>36.4</v>
      </c>
      <c r="E34" s="40">
        <v>54.6</v>
      </c>
      <c r="F34" s="41">
        <v>122.2</v>
      </c>
      <c r="G34" s="42">
        <v>183.3</v>
      </c>
      <c r="H34" s="41">
        <v>100</v>
      </c>
      <c r="I34" s="42">
        <v>150</v>
      </c>
      <c r="J34" s="41">
        <v>1140.2</v>
      </c>
      <c r="K34" s="42">
        <v>1710.3</v>
      </c>
    </row>
    <row r="35" spans="1:11" x14ac:dyDescent="0.2">
      <c r="A35" s="24"/>
      <c r="C35" s="34">
        <v>25</v>
      </c>
      <c r="D35" s="39">
        <v>36.4</v>
      </c>
      <c r="E35" s="40">
        <v>54.6</v>
      </c>
      <c r="F35" s="41">
        <v>122.2</v>
      </c>
      <c r="G35" s="42">
        <v>183.3</v>
      </c>
      <c r="H35" s="41">
        <v>100</v>
      </c>
      <c r="I35" s="42">
        <v>150</v>
      </c>
      <c r="J35" s="41">
        <v>1140.2</v>
      </c>
      <c r="K35" s="42">
        <v>1710.3</v>
      </c>
    </row>
    <row r="36" spans="1:11" x14ac:dyDescent="0.2">
      <c r="A36" s="24"/>
      <c r="C36" s="34">
        <v>26</v>
      </c>
      <c r="D36" s="39">
        <v>36.4</v>
      </c>
      <c r="E36" s="40">
        <v>54.6</v>
      </c>
      <c r="F36" s="41">
        <v>122.2</v>
      </c>
      <c r="G36" s="42">
        <v>183.3</v>
      </c>
      <c r="H36" s="41">
        <v>100</v>
      </c>
      <c r="I36" s="42">
        <v>150</v>
      </c>
      <c r="J36" s="41">
        <v>1140.2</v>
      </c>
      <c r="K36" s="42">
        <v>1710.3</v>
      </c>
    </row>
    <row r="37" spans="1:11" x14ac:dyDescent="0.2">
      <c r="A37" s="24"/>
      <c r="C37" s="34">
        <v>27</v>
      </c>
      <c r="D37" s="39">
        <v>39</v>
      </c>
      <c r="E37" s="40">
        <v>58.5</v>
      </c>
      <c r="F37" s="41">
        <v>126.5</v>
      </c>
      <c r="G37" s="42">
        <v>189.8</v>
      </c>
      <c r="H37" s="41">
        <v>103.6</v>
      </c>
      <c r="I37" s="42">
        <v>155.4</v>
      </c>
      <c r="J37" s="41">
        <v>1180.5999999999999</v>
      </c>
      <c r="K37" s="42">
        <v>1770.9</v>
      </c>
    </row>
    <row r="38" spans="1:11" x14ac:dyDescent="0.2">
      <c r="A38" s="24"/>
      <c r="C38" s="34">
        <v>28</v>
      </c>
      <c r="D38" s="39">
        <v>39</v>
      </c>
      <c r="E38" s="40">
        <v>58.5</v>
      </c>
      <c r="F38" s="41">
        <v>126.5</v>
      </c>
      <c r="G38" s="42">
        <v>189.8</v>
      </c>
      <c r="H38" s="41">
        <v>103.6</v>
      </c>
      <c r="I38" s="42">
        <v>155.4</v>
      </c>
      <c r="J38" s="41">
        <v>1180.5999999999999</v>
      </c>
      <c r="K38" s="42">
        <v>1770.9</v>
      </c>
    </row>
    <row r="39" spans="1:11" x14ac:dyDescent="0.2">
      <c r="A39" s="24"/>
      <c r="C39" s="34">
        <v>29</v>
      </c>
      <c r="D39" s="39">
        <v>39</v>
      </c>
      <c r="E39" s="40">
        <v>58.5</v>
      </c>
      <c r="F39" s="41">
        <v>126.5</v>
      </c>
      <c r="G39" s="42">
        <v>189.8</v>
      </c>
      <c r="H39" s="41">
        <v>103.6</v>
      </c>
      <c r="I39" s="42">
        <v>155.4</v>
      </c>
      <c r="J39" s="41">
        <v>1180.5999999999999</v>
      </c>
      <c r="K39" s="42">
        <v>1770.9</v>
      </c>
    </row>
    <row r="40" spans="1:11" ht="13.5" thickBot="1" x14ac:dyDescent="0.25">
      <c r="A40" s="24"/>
      <c r="C40" s="35">
        <v>30</v>
      </c>
      <c r="D40" s="43">
        <v>39</v>
      </c>
      <c r="E40" s="44">
        <v>58.5</v>
      </c>
      <c r="F40" s="45">
        <v>126.5</v>
      </c>
      <c r="G40" s="46">
        <v>189.8</v>
      </c>
      <c r="H40" s="45">
        <v>103.6</v>
      </c>
      <c r="I40" s="46">
        <v>155.4</v>
      </c>
      <c r="J40" s="45">
        <v>1180.5999999999999</v>
      </c>
      <c r="K40" s="46">
        <v>1770.9</v>
      </c>
    </row>
    <row r="41" spans="1:11" x14ac:dyDescent="0.2">
      <c r="A41" s="24"/>
      <c r="C41" s="33">
        <v>31</v>
      </c>
      <c r="D41" s="36">
        <v>44.7</v>
      </c>
      <c r="E41" s="37">
        <v>67.099999999999994</v>
      </c>
      <c r="F41" s="38">
        <v>148.9</v>
      </c>
      <c r="G41" s="37">
        <v>223.4</v>
      </c>
      <c r="H41" s="38">
        <v>121.8</v>
      </c>
      <c r="I41" s="37">
        <v>182.7</v>
      </c>
      <c r="J41" s="38">
        <v>1388.2</v>
      </c>
      <c r="K41" s="37">
        <v>2082.3000000000002</v>
      </c>
    </row>
    <row r="42" spans="1:11" x14ac:dyDescent="0.2">
      <c r="A42" s="24"/>
      <c r="C42" s="34">
        <v>32</v>
      </c>
      <c r="D42" s="39">
        <v>44.7</v>
      </c>
      <c r="E42" s="40">
        <v>67.099999999999994</v>
      </c>
      <c r="F42" s="41">
        <v>148.9</v>
      </c>
      <c r="G42" s="42">
        <v>223.4</v>
      </c>
      <c r="H42" s="41">
        <v>121.8</v>
      </c>
      <c r="I42" s="42">
        <v>182.7</v>
      </c>
      <c r="J42" s="41">
        <v>1388.2</v>
      </c>
      <c r="K42" s="42">
        <v>2082.3000000000002</v>
      </c>
    </row>
    <row r="43" spans="1:11" x14ac:dyDescent="0.2">
      <c r="A43" s="24"/>
      <c r="C43" s="34">
        <v>33</v>
      </c>
      <c r="D43" s="39">
        <v>44.7</v>
      </c>
      <c r="E43" s="40">
        <v>67.099999999999994</v>
      </c>
      <c r="F43" s="41">
        <v>148.9</v>
      </c>
      <c r="G43" s="42">
        <v>223.4</v>
      </c>
      <c r="H43" s="41">
        <v>121.8</v>
      </c>
      <c r="I43" s="42">
        <v>182.7</v>
      </c>
      <c r="J43" s="41">
        <v>1388.2</v>
      </c>
      <c r="K43" s="42">
        <v>2082.3000000000002</v>
      </c>
    </row>
    <row r="44" spans="1:11" x14ac:dyDescent="0.2">
      <c r="A44" s="24"/>
      <c r="C44" s="34">
        <v>34</v>
      </c>
      <c r="D44" s="39">
        <v>44.7</v>
      </c>
      <c r="E44" s="40">
        <v>67.099999999999994</v>
      </c>
      <c r="F44" s="41">
        <v>148.9</v>
      </c>
      <c r="G44" s="42">
        <v>223.4</v>
      </c>
      <c r="H44" s="41">
        <v>121.8</v>
      </c>
      <c r="I44" s="42">
        <v>182.7</v>
      </c>
      <c r="J44" s="41">
        <v>1388.2</v>
      </c>
      <c r="K44" s="42">
        <v>2082.3000000000002</v>
      </c>
    </row>
    <row r="45" spans="1:11" x14ac:dyDescent="0.2">
      <c r="A45" s="24"/>
      <c r="C45" s="34">
        <v>35</v>
      </c>
      <c r="D45" s="39">
        <v>44.7</v>
      </c>
      <c r="E45" s="40">
        <v>67.099999999999994</v>
      </c>
      <c r="F45" s="41">
        <v>148.9</v>
      </c>
      <c r="G45" s="42">
        <v>223.4</v>
      </c>
      <c r="H45" s="41">
        <v>121.8</v>
      </c>
      <c r="I45" s="42">
        <v>182.7</v>
      </c>
      <c r="J45" s="41">
        <v>1388.2</v>
      </c>
      <c r="K45" s="42">
        <v>2082.3000000000002</v>
      </c>
    </row>
    <row r="46" spans="1:11" x14ac:dyDescent="0.2">
      <c r="A46" s="24"/>
      <c r="C46" s="34">
        <v>36</v>
      </c>
      <c r="D46" s="39">
        <v>50.1</v>
      </c>
      <c r="E46" s="40">
        <v>75.2</v>
      </c>
      <c r="F46" s="41">
        <v>160.69999999999999</v>
      </c>
      <c r="G46" s="42">
        <v>241.1</v>
      </c>
      <c r="H46" s="41">
        <v>131.4</v>
      </c>
      <c r="I46" s="42">
        <v>197.1</v>
      </c>
      <c r="J46" s="41">
        <v>1497.8</v>
      </c>
      <c r="K46" s="42">
        <v>2246.6999999999998</v>
      </c>
    </row>
    <row r="47" spans="1:11" x14ac:dyDescent="0.2">
      <c r="A47" s="24"/>
      <c r="C47" s="34">
        <v>37</v>
      </c>
      <c r="D47" s="39">
        <v>50.1</v>
      </c>
      <c r="E47" s="40">
        <v>75.2</v>
      </c>
      <c r="F47" s="41">
        <v>160.69999999999999</v>
      </c>
      <c r="G47" s="42">
        <v>241.1</v>
      </c>
      <c r="H47" s="41">
        <v>131.4</v>
      </c>
      <c r="I47" s="42">
        <v>197.1</v>
      </c>
      <c r="J47" s="41">
        <v>1497.8</v>
      </c>
      <c r="K47" s="42">
        <v>2246.6999999999998</v>
      </c>
    </row>
    <row r="48" spans="1:11" x14ac:dyDescent="0.2">
      <c r="A48" s="24"/>
      <c r="C48" s="34">
        <v>38</v>
      </c>
      <c r="D48" s="39">
        <v>50.1</v>
      </c>
      <c r="E48" s="40">
        <v>75.2</v>
      </c>
      <c r="F48" s="41">
        <v>160.69999999999999</v>
      </c>
      <c r="G48" s="42">
        <v>241.1</v>
      </c>
      <c r="H48" s="41">
        <v>131.4</v>
      </c>
      <c r="I48" s="42">
        <v>197.1</v>
      </c>
      <c r="J48" s="41">
        <v>1497.8</v>
      </c>
      <c r="K48" s="42">
        <v>2246.6999999999998</v>
      </c>
    </row>
    <row r="49" spans="1:11" x14ac:dyDescent="0.2">
      <c r="A49" s="24"/>
      <c r="C49" s="34">
        <v>39</v>
      </c>
      <c r="D49" s="39">
        <v>50.1</v>
      </c>
      <c r="E49" s="40">
        <v>75.2</v>
      </c>
      <c r="F49" s="41">
        <v>160.69999999999999</v>
      </c>
      <c r="G49" s="42">
        <v>241.1</v>
      </c>
      <c r="H49" s="41">
        <v>131.4</v>
      </c>
      <c r="I49" s="42">
        <v>197.1</v>
      </c>
      <c r="J49" s="41">
        <v>1497.8</v>
      </c>
      <c r="K49" s="42">
        <v>2246.6999999999998</v>
      </c>
    </row>
    <row r="50" spans="1:11" ht="13.5" thickBot="1" x14ac:dyDescent="0.25">
      <c r="A50" s="24"/>
      <c r="C50" s="35">
        <v>40</v>
      </c>
      <c r="D50" s="43">
        <v>50.1</v>
      </c>
      <c r="E50" s="44">
        <v>75.2</v>
      </c>
      <c r="F50" s="45">
        <v>160.69999999999999</v>
      </c>
      <c r="G50" s="46">
        <v>241.1</v>
      </c>
      <c r="H50" s="45">
        <v>131.4</v>
      </c>
      <c r="I50" s="46">
        <v>197.1</v>
      </c>
      <c r="J50" s="45">
        <v>1497.8</v>
      </c>
      <c r="K50" s="46">
        <v>2246.6999999999998</v>
      </c>
    </row>
    <row r="51" spans="1:11" x14ac:dyDescent="0.2">
      <c r="A51" s="24"/>
      <c r="C51" s="33">
        <v>41</v>
      </c>
      <c r="D51" s="36">
        <v>54.3</v>
      </c>
      <c r="E51" s="37">
        <v>81.5</v>
      </c>
      <c r="F51" s="38">
        <v>180.6</v>
      </c>
      <c r="G51" s="37">
        <v>270.89999999999998</v>
      </c>
      <c r="H51" s="38">
        <v>147.5</v>
      </c>
      <c r="I51" s="37">
        <v>221.3</v>
      </c>
      <c r="J51" s="38">
        <v>1681.7</v>
      </c>
      <c r="K51" s="37">
        <v>2522.6</v>
      </c>
    </row>
    <row r="52" spans="1:11" x14ac:dyDescent="0.2">
      <c r="A52" s="24"/>
      <c r="C52" s="34">
        <v>42</v>
      </c>
      <c r="D52" s="39">
        <v>54.3</v>
      </c>
      <c r="E52" s="40">
        <v>81.5</v>
      </c>
      <c r="F52" s="41">
        <v>180.6</v>
      </c>
      <c r="G52" s="42">
        <v>270.89999999999998</v>
      </c>
      <c r="H52" s="41">
        <v>147.5</v>
      </c>
      <c r="I52" s="42">
        <v>221.3</v>
      </c>
      <c r="J52" s="41">
        <v>1681.7</v>
      </c>
      <c r="K52" s="42">
        <v>2522.6</v>
      </c>
    </row>
    <row r="53" spans="1:11" x14ac:dyDescent="0.2">
      <c r="A53" s="24"/>
      <c r="C53" s="34">
        <v>43</v>
      </c>
      <c r="D53" s="39">
        <v>54.3</v>
      </c>
      <c r="E53" s="40">
        <v>81.5</v>
      </c>
      <c r="F53" s="41">
        <v>180.6</v>
      </c>
      <c r="G53" s="42">
        <v>270.89999999999998</v>
      </c>
      <c r="H53" s="41">
        <v>147.5</v>
      </c>
      <c r="I53" s="42">
        <v>221.3</v>
      </c>
      <c r="J53" s="41">
        <v>1681.7</v>
      </c>
      <c r="K53" s="42">
        <v>2522.6</v>
      </c>
    </row>
    <row r="54" spans="1:11" x14ac:dyDescent="0.2">
      <c r="A54" s="24"/>
      <c r="C54" s="34">
        <v>44</v>
      </c>
      <c r="D54" s="39">
        <v>57.7</v>
      </c>
      <c r="E54" s="40">
        <v>86.6</v>
      </c>
      <c r="F54" s="41">
        <v>190.1</v>
      </c>
      <c r="G54" s="42">
        <v>285.2</v>
      </c>
      <c r="H54" s="41">
        <v>155.6</v>
      </c>
      <c r="I54" s="42">
        <v>233.4</v>
      </c>
      <c r="J54" s="41">
        <v>1773.4</v>
      </c>
      <c r="K54" s="42">
        <v>2660.1</v>
      </c>
    </row>
    <row r="55" spans="1:11" x14ac:dyDescent="0.2">
      <c r="A55" s="24"/>
      <c r="C55" s="34">
        <v>45</v>
      </c>
      <c r="D55" s="39">
        <v>57.7</v>
      </c>
      <c r="E55" s="40">
        <v>86.6</v>
      </c>
      <c r="F55" s="41">
        <v>190.1</v>
      </c>
      <c r="G55" s="42">
        <v>285.2</v>
      </c>
      <c r="H55" s="41">
        <v>155.6</v>
      </c>
      <c r="I55" s="42">
        <v>233.4</v>
      </c>
      <c r="J55" s="41">
        <v>1773.4</v>
      </c>
      <c r="K55" s="42">
        <v>2660.1</v>
      </c>
    </row>
    <row r="56" spans="1:11" x14ac:dyDescent="0.2">
      <c r="A56" s="24"/>
      <c r="C56" s="34">
        <v>46</v>
      </c>
      <c r="D56" s="39">
        <v>57.7</v>
      </c>
      <c r="E56" s="40">
        <v>86.6</v>
      </c>
      <c r="F56" s="41">
        <v>190.1</v>
      </c>
      <c r="G56" s="42">
        <v>285.2</v>
      </c>
      <c r="H56" s="41">
        <v>155.6</v>
      </c>
      <c r="I56" s="42">
        <v>233.4</v>
      </c>
      <c r="J56" s="41">
        <v>1773.4</v>
      </c>
      <c r="K56" s="42">
        <v>2660.1</v>
      </c>
    </row>
    <row r="57" spans="1:11" x14ac:dyDescent="0.2">
      <c r="A57" s="24"/>
      <c r="C57" s="34">
        <v>47</v>
      </c>
      <c r="D57" s="39">
        <v>60.7</v>
      </c>
      <c r="E57" s="40">
        <v>91.1</v>
      </c>
      <c r="F57" s="41">
        <v>197.9</v>
      </c>
      <c r="G57" s="42">
        <v>296.89999999999998</v>
      </c>
      <c r="H57" s="41">
        <v>161.9</v>
      </c>
      <c r="I57" s="42">
        <v>242.9</v>
      </c>
      <c r="J57" s="41">
        <v>1846</v>
      </c>
      <c r="K57" s="42">
        <v>2769</v>
      </c>
    </row>
    <row r="58" spans="1:11" x14ac:dyDescent="0.2">
      <c r="A58" s="24"/>
      <c r="C58" s="34">
        <v>48</v>
      </c>
      <c r="D58" s="39">
        <v>60.7</v>
      </c>
      <c r="E58" s="40">
        <v>91.1</v>
      </c>
      <c r="F58" s="41">
        <v>197.9</v>
      </c>
      <c r="G58" s="42">
        <v>296.89999999999998</v>
      </c>
      <c r="H58" s="41">
        <v>161.9</v>
      </c>
      <c r="I58" s="42">
        <v>242.9</v>
      </c>
      <c r="J58" s="41">
        <v>1846</v>
      </c>
      <c r="K58" s="42">
        <v>2769</v>
      </c>
    </row>
    <row r="59" spans="1:11" x14ac:dyDescent="0.2">
      <c r="A59" s="24"/>
      <c r="C59" s="34">
        <v>49</v>
      </c>
      <c r="D59" s="39">
        <v>60.7</v>
      </c>
      <c r="E59" s="40">
        <v>91.1</v>
      </c>
      <c r="F59" s="41">
        <v>197.9</v>
      </c>
      <c r="G59" s="42">
        <v>296.89999999999998</v>
      </c>
      <c r="H59" s="41">
        <v>161.9</v>
      </c>
      <c r="I59" s="42">
        <v>242.9</v>
      </c>
      <c r="J59" s="41">
        <v>1846</v>
      </c>
      <c r="K59" s="42">
        <v>2769</v>
      </c>
    </row>
    <row r="60" spans="1:11" ht="13.5" thickBot="1" x14ac:dyDescent="0.25">
      <c r="A60" s="24"/>
      <c r="C60" s="35">
        <v>50</v>
      </c>
      <c r="D60" s="43">
        <v>60.7</v>
      </c>
      <c r="E60" s="44">
        <v>91.1</v>
      </c>
      <c r="F60" s="45">
        <v>197.9</v>
      </c>
      <c r="G60" s="46">
        <v>296.89999999999998</v>
      </c>
      <c r="H60" s="45">
        <v>161.9</v>
      </c>
      <c r="I60" s="46">
        <v>242.9</v>
      </c>
      <c r="J60" s="45">
        <v>1846</v>
      </c>
      <c r="K60" s="46">
        <v>2769</v>
      </c>
    </row>
    <row r="61" spans="1:11" x14ac:dyDescent="0.2">
      <c r="A61" s="24"/>
      <c r="C61" s="33">
        <v>51</v>
      </c>
      <c r="D61" s="36">
        <v>70.2</v>
      </c>
      <c r="E61" s="37">
        <v>105.3</v>
      </c>
      <c r="F61" s="38">
        <v>222.5</v>
      </c>
      <c r="G61" s="37">
        <v>333.8</v>
      </c>
      <c r="H61" s="38">
        <v>181.9</v>
      </c>
      <c r="I61" s="37">
        <v>272.89999999999998</v>
      </c>
      <c r="J61" s="38">
        <v>2073</v>
      </c>
      <c r="K61" s="37">
        <v>3109.5</v>
      </c>
    </row>
    <row r="62" spans="1:11" x14ac:dyDescent="0.2">
      <c r="A62" s="24"/>
      <c r="C62" s="34">
        <v>52</v>
      </c>
      <c r="D62" s="39">
        <v>70.2</v>
      </c>
      <c r="E62" s="40">
        <v>105.3</v>
      </c>
      <c r="F62" s="41">
        <v>222.5</v>
      </c>
      <c r="G62" s="42">
        <v>333.8</v>
      </c>
      <c r="H62" s="41">
        <v>181.9</v>
      </c>
      <c r="I62" s="42">
        <v>272.89999999999998</v>
      </c>
      <c r="J62" s="41">
        <v>2073</v>
      </c>
      <c r="K62" s="42">
        <v>3109.5</v>
      </c>
    </row>
    <row r="63" spans="1:11" x14ac:dyDescent="0.2">
      <c r="A63" s="24"/>
      <c r="C63" s="34">
        <v>53</v>
      </c>
      <c r="D63" s="39">
        <v>70.2</v>
      </c>
      <c r="E63" s="40">
        <v>105.3</v>
      </c>
      <c r="F63" s="41">
        <v>222.5</v>
      </c>
      <c r="G63" s="42">
        <v>333.8</v>
      </c>
      <c r="H63" s="41">
        <v>181.9</v>
      </c>
      <c r="I63" s="42">
        <v>272.89999999999998</v>
      </c>
      <c r="J63" s="41">
        <v>2073</v>
      </c>
      <c r="K63" s="42">
        <v>3109.5</v>
      </c>
    </row>
    <row r="64" spans="1:11" x14ac:dyDescent="0.2">
      <c r="A64" s="24"/>
      <c r="C64" s="34">
        <v>54</v>
      </c>
      <c r="D64" s="39">
        <v>70.2</v>
      </c>
      <c r="E64" s="40">
        <v>105.3</v>
      </c>
      <c r="F64" s="41">
        <v>222.5</v>
      </c>
      <c r="G64" s="42">
        <v>333.8</v>
      </c>
      <c r="H64" s="41">
        <v>181.9</v>
      </c>
      <c r="I64" s="42">
        <v>272.89999999999998</v>
      </c>
      <c r="J64" s="41">
        <v>2073</v>
      </c>
      <c r="K64" s="42">
        <v>3109.5</v>
      </c>
    </row>
    <row r="65" spans="1:11" x14ac:dyDescent="0.2">
      <c r="A65" s="24"/>
      <c r="C65" s="34">
        <v>55</v>
      </c>
      <c r="D65" s="39">
        <v>70.2</v>
      </c>
      <c r="E65" s="40">
        <v>105.3</v>
      </c>
      <c r="F65" s="41">
        <v>222.5</v>
      </c>
      <c r="G65" s="42">
        <v>333.8</v>
      </c>
      <c r="H65" s="41">
        <v>181.9</v>
      </c>
      <c r="I65" s="42">
        <v>272.89999999999998</v>
      </c>
      <c r="J65" s="41">
        <v>2073</v>
      </c>
      <c r="K65" s="42">
        <v>3109.5</v>
      </c>
    </row>
    <row r="66" spans="1:11" x14ac:dyDescent="0.2">
      <c r="A66" s="24"/>
      <c r="C66" s="34">
        <v>56</v>
      </c>
      <c r="D66" s="39">
        <v>72.5</v>
      </c>
      <c r="E66" s="40">
        <v>108.8</v>
      </c>
      <c r="F66" s="41">
        <v>233.3</v>
      </c>
      <c r="G66" s="42">
        <v>350</v>
      </c>
      <c r="H66" s="41">
        <v>190.6</v>
      </c>
      <c r="I66" s="42">
        <v>285.89999999999998</v>
      </c>
      <c r="J66" s="41">
        <v>2175.1</v>
      </c>
      <c r="K66" s="42">
        <v>3262.7</v>
      </c>
    </row>
    <row r="67" spans="1:11" x14ac:dyDescent="0.2">
      <c r="A67" s="24"/>
      <c r="C67" s="34">
        <v>57</v>
      </c>
      <c r="D67" s="39">
        <v>72.5</v>
      </c>
      <c r="E67" s="40">
        <v>108.8</v>
      </c>
      <c r="F67" s="41">
        <v>233.3</v>
      </c>
      <c r="G67" s="42">
        <v>350</v>
      </c>
      <c r="H67" s="41">
        <v>190.6</v>
      </c>
      <c r="I67" s="42">
        <v>285.89999999999998</v>
      </c>
      <c r="J67" s="41">
        <v>2175.1</v>
      </c>
      <c r="K67" s="42">
        <v>3262.7</v>
      </c>
    </row>
    <row r="68" spans="1:11" x14ac:dyDescent="0.2">
      <c r="A68" s="24"/>
      <c r="C68" s="34">
        <v>58</v>
      </c>
      <c r="D68" s="39">
        <v>72.5</v>
      </c>
      <c r="E68" s="40">
        <v>108.8</v>
      </c>
      <c r="F68" s="41">
        <v>233.3</v>
      </c>
      <c r="G68" s="42">
        <v>350</v>
      </c>
      <c r="H68" s="41">
        <v>190.6</v>
      </c>
      <c r="I68" s="42">
        <v>285.89999999999998</v>
      </c>
      <c r="J68" s="41">
        <v>2175.1</v>
      </c>
      <c r="K68" s="42">
        <v>3262.7</v>
      </c>
    </row>
    <row r="69" spans="1:11" x14ac:dyDescent="0.2">
      <c r="A69" s="24"/>
      <c r="C69" s="34">
        <v>59</v>
      </c>
      <c r="D69" s="39">
        <v>72.5</v>
      </c>
      <c r="E69" s="40">
        <v>108.8</v>
      </c>
      <c r="F69" s="41">
        <v>233.3</v>
      </c>
      <c r="G69" s="42">
        <v>350</v>
      </c>
      <c r="H69" s="41">
        <v>190.6</v>
      </c>
      <c r="I69" s="42">
        <v>285.89999999999998</v>
      </c>
      <c r="J69" s="41">
        <v>2175.1</v>
      </c>
      <c r="K69" s="42">
        <v>3262.7</v>
      </c>
    </row>
    <row r="70" spans="1:11" ht="13.5" thickBot="1" x14ac:dyDescent="0.25">
      <c r="A70" s="24"/>
      <c r="C70" s="35">
        <v>60</v>
      </c>
      <c r="D70" s="43">
        <v>72.5</v>
      </c>
      <c r="E70" s="44">
        <v>108.8</v>
      </c>
      <c r="F70" s="45">
        <v>233.3</v>
      </c>
      <c r="G70" s="46">
        <v>350</v>
      </c>
      <c r="H70" s="45">
        <v>190.6</v>
      </c>
      <c r="I70" s="46">
        <v>285.89999999999998</v>
      </c>
      <c r="J70" s="45">
        <v>2175.1</v>
      </c>
      <c r="K70" s="46">
        <v>3262.7</v>
      </c>
    </row>
    <row r="71" spans="1:11" x14ac:dyDescent="0.2">
      <c r="A71" s="24"/>
      <c r="C71" s="33">
        <v>61</v>
      </c>
      <c r="D71" s="36">
        <v>79.400000000000006</v>
      </c>
      <c r="E71" s="37">
        <v>119.1</v>
      </c>
      <c r="F71" s="38">
        <v>241.8</v>
      </c>
      <c r="G71" s="37">
        <v>362.7</v>
      </c>
      <c r="H71" s="38">
        <v>197.7</v>
      </c>
      <c r="I71" s="37">
        <v>296.60000000000002</v>
      </c>
      <c r="J71" s="38">
        <v>2253.5</v>
      </c>
      <c r="K71" s="37">
        <v>3380.3</v>
      </c>
    </row>
    <row r="72" spans="1:11" x14ac:dyDescent="0.2">
      <c r="A72" s="24"/>
      <c r="C72" s="34">
        <v>62</v>
      </c>
      <c r="D72" s="39">
        <v>79.400000000000006</v>
      </c>
      <c r="E72" s="40">
        <v>119.1</v>
      </c>
      <c r="F72" s="41">
        <v>241.8</v>
      </c>
      <c r="G72" s="42">
        <v>362.7</v>
      </c>
      <c r="H72" s="41">
        <v>197.7</v>
      </c>
      <c r="I72" s="42">
        <v>296.60000000000002</v>
      </c>
      <c r="J72" s="41">
        <v>2253.5</v>
      </c>
      <c r="K72" s="42">
        <v>3380.3</v>
      </c>
    </row>
    <row r="73" spans="1:11" ht="13.5" customHeight="1" x14ac:dyDescent="0.2">
      <c r="A73" s="24"/>
      <c r="C73" s="34">
        <v>63</v>
      </c>
      <c r="D73" s="39">
        <v>79.400000000000006</v>
      </c>
      <c r="E73" s="40">
        <v>119.1</v>
      </c>
      <c r="F73" s="41">
        <v>241.8</v>
      </c>
      <c r="G73" s="42">
        <v>362.7</v>
      </c>
      <c r="H73" s="41">
        <v>197.7</v>
      </c>
      <c r="I73" s="42">
        <v>296.60000000000002</v>
      </c>
      <c r="J73" s="41">
        <v>2253.5</v>
      </c>
      <c r="K73" s="42">
        <v>3380.3</v>
      </c>
    </row>
    <row r="74" spans="1:11" x14ac:dyDescent="0.2">
      <c r="A74" s="24"/>
      <c r="C74" s="34">
        <v>64</v>
      </c>
      <c r="D74" s="39">
        <v>79.400000000000006</v>
      </c>
      <c r="E74" s="40">
        <v>119.1</v>
      </c>
      <c r="F74" s="41">
        <v>241.8</v>
      </c>
      <c r="G74" s="42">
        <v>362.7</v>
      </c>
      <c r="H74" s="41">
        <v>197.7</v>
      </c>
      <c r="I74" s="42">
        <v>296.60000000000002</v>
      </c>
      <c r="J74" s="41">
        <v>2253.5</v>
      </c>
      <c r="K74" s="42">
        <v>3380.3</v>
      </c>
    </row>
    <row r="75" spans="1:11" x14ac:dyDescent="0.2">
      <c r="A75" s="24"/>
      <c r="C75" s="34">
        <v>65</v>
      </c>
      <c r="D75" s="39">
        <v>79.400000000000006</v>
      </c>
      <c r="E75" s="40">
        <v>119.1</v>
      </c>
      <c r="F75" s="41">
        <v>241.8</v>
      </c>
      <c r="G75" s="42">
        <v>362.7</v>
      </c>
      <c r="H75" s="41">
        <v>197.7</v>
      </c>
      <c r="I75" s="42">
        <v>296.60000000000002</v>
      </c>
      <c r="J75" s="41">
        <v>2253.5</v>
      </c>
      <c r="K75" s="42">
        <v>3380.3</v>
      </c>
    </row>
    <row r="76" spans="1:11" x14ac:dyDescent="0.2">
      <c r="A76" s="24"/>
      <c r="C76" s="34">
        <v>66</v>
      </c>
      <c r="D76" s="39">
        <v>80.3</v>
      </c>
      <c r="E76" s="40">
        <v>120.5</v>
      </c>
      <c r="F76" s="41">
        <v>248.6</v>
      </c>
      <c r="G76" s="42">
        <v>372.9</v>
      </c>
      <c r="H76" s="41">
        <v>203.2</v>
      </c>
      <c r="I76" s="42">
        <v>304.8</v>
      </c>
      <c r="J76" s="41">
        <v>2317.4</v>
      </c>
      <c r="K76" s="42">
        <v>3476.1</v>
      </c>
    </row>
    <row r="77" spans="1:11" x14ac:dyDescent="0.2">
      <c r="A77" s="24"/>
      <c r="C77" s="34">
        <v>67</v>
      </c>
      <c r="D77" s="39">
        <v>80.3</v>
      </c>
      <c r="E77" s="40">
        <v>120.5</v>
      </c>
      <c r="F77" s="41">
        <v>248.6</v>
      </c>
      <c r="G77" s="42">
        <v>372.9</v>
      </c>
      <c r="H77" s="41">
        <v>203.2</v>
      </c>
      <c r="I77" s="42">
        <v>304.8</v>
      </c>
      <c r="J77" s="41">
        <v>2317.4</v>
      </c>
      <c r="K77" s="42">
        <v>3476.1</v>
      </c>
    </row>
    <row r="78" spans="1:11" x14ac:dyDescent="0.2">
      <c r="A78" s="24"/>
      <c r="C78" s="34">
        <v>68</v>
      </c>
      <c r="D78" s="39">
        <v>80.3</v>
      </c>
      <c r="E78" s="40">
        <v>120.5</v>
      </c>
      <c r="F78" s="41">
        <v>248.6</v>
      </c>
      <c r="G78" s="42">
        <v>372.9</v>
      </c>
      <c r="H78" s="41">
        <v>203.2</v>
      </c>
      <c r="I78" s="42">
        <v>304.8</v>
      </c>
      <c r="J78" s="41">
        <v>2317.4</v>
      </c>
      <c r="K78" s="42">
        <v>3476.1</v>
      </c>
    </row>
    <row r="79" spans="1:11" x14ac:dyDescent="0.2">
      <c r="A79" s="24"/>
      <c r="C79" s="34">
        <v>69</v>
      </c>
      <c r="D79" s="39">
        <v>80.3</v>
      </c>
      <c r="E79" s="40">
        <v>120.5</v>
      </c>
      <c r="F79" s="41">
        <v>248.6</v>
      </c>
      <c r="G79" s="42">
        <v>372.9</v>
      </c>
      <c r="H79" s="41">
        <v>203.2</v>
      </c>
      <c r="I79" s="42">
        <v>304.8</v>
      </c>
      <c r="J79" s="41">
        <v>2317.4</v>
      </c>
      <c r="K79" s="42">
        <v>3476.1</v>
      </c>
    </row>
    <row r="80" spans="1:11" ht="13.5" thickBot="1" x14ac:dyDescent="0.25">
      <c r="A80" s="24"/>
      <c r="C80" s="35">
        <v>70</v>
      </c>
      <c r="D80" s="43">
        <v>80.3</v>
      </c>
      <c r="E80" s="44">
        <v>120.5</v>
      </c>
      <c r="F80" s="45">
        <v>248.6</v>
      </c>
      <c r="G80" s="46">
        <v>372.9</v>
      </c>
      <c r="H80" s="45">
        <v>203.2</v>
      </c>
      <c r="I80" s="46">
        <v>304.8</v>
      </c>
      <c r="J80" s="45">
        <v>2317.4</v>
      </c>
      <c r="K80" s="46">
        <v>3476.1</v>
      </c>
    </row>
    <row r="81" spans="1:11" x14ac:dyDescent="0.2">
      <c r="A81" s="24"/>
      <c r="C81" s="33">
        <v>71</v>
      </c>
      <c r="D81" s="36">
        <v>81.8</v>
      </c>
      <c r="E81" s="37">
        <v>122.7</v>
      </c>
      <c r="F81" s="38">
        <v>254.7</v>
      </c>
      <c r="G81" s="37">
        <v>382.1</v>
      </c>
      <c r="H81" s="38">
        <v>208.3</v>
      </c>
      <c r="I81" s="37">
        <v>312.5</v>
      </c>
      <c r="J81" s="38">
        <v>2374.8000000000002</v>
      </c>
      <c r="K81" s="37">
        <v>3562.2</v>
      </c>
    </row>
    <row r="82" spans="1:11" x14ac:dyDescent="0.2">
      <c r="A82" s="24"/>
      <c r="C82" s="34">
        <v>72</v>
      </c>
      <c r="D82" s="39">
        <v>81.8</v>
      </c>
      <c r="E82" s="40">
        <v>122.7</v>
      </c>
      <c r="F82" s="41">
        <v>254.7</v>
      </c>
      <c r="G82" s="42">
        <v>382.1</v>
      </c>
      <c r="H82" s="41">
        <v>208.3</v>
      </c>
      <c r="I82" s="42">
        <v>312.5</v>
      </c>
      <c r="J82" s="41">
        <v>2374.8000000000002</v>
      </c>
      <c r="K82" s="42">
        <v>3562.2</v>
      </c>
    </row>
    <row r="83" spans="1:11" x14ac:dyDescent="0.2">
      <c r="A83" s="24"/>
      <c r="C83" s="34">
        <v>73</v>
      </c>
      <c r="D83" s="39">
        <v>81.8</v>
      </c>
      <c r="E83" s="40">
        <v>122.7</v>
      </c>
      <c r="F83" s="41">
        <v>254.7</v>
      </c>
      <c r="G83" s="42">
        <v>382.1</v>
      </c>
      <c r="H83" s="41">
        <v>208.3</v>
      </c>
      <c r="I83" s="42">
        <v>312.5</v>
      </c>
      <c r="J83" s="41">
        <v>2374.8000000000002</v>
      </c>
      <c r="K83" s="42">
        <v>3562.2</v>
      </c>
    </row>
    <row r="84" spans="1:11" x14ac:dyDescent="0.2">
      <c r="A84" s="24"/>
      <c r="C84" s="34">
        <v>74</v>
      </c>
      <c r="D84" s="39">
        <v>81.8</v>
      </c>
      <c r="E84" s="40">
        <v>122.7</v>
      </c>
      <c r="F84" s="41">
        <v>254.7</v>
      </c>
      <c r="G84" s="42">
        <v>382.1</v>
      </c>
      <c r="H84" s="41">
        <v>208.3</v>
      </c>
      <c r="I84" s="42">
        <v>312.5</v>
      </c>
      <c r="J84" s="41">
        <v>2374.8000000000002</v>
      </c>
      <c r="K84" s="42">
        <v>3562.2</v>
      </c>
    </row>
    <row r="85" spans="1:11" x14ac:dyDescent="0.2">
      <c r="A85" s="24"/>
      <c r="C85" s="34">
        <v>75</v>
      </c>
      <c r="D85" s="39">
        <v>81.8</v>
      </c>
      <c r="E85" s="40">
        <v>122.7</v>
      </c>
      <c r="F85" s="41">
        <v>254.7</v>
      </c>
      <c r="G85" s="42">
        <v>382.1</v>
      </c>
      <c r="H85" s="41">
        <v>208.3</v>
      </c>
      <c r="I85" s="42">
        <v>312.5</v>
      </c>
      <c r="J85" s="41">
        <v>2374.8000000000002</v>
      </c>
      <c r="K85" s="42">
        <v>3562.2</v>
      </c>
    </row>
    <row r="86" spans="1:11" x14ac:dyDescent="0.2">
      <c r="A86" s="24"/>
      <c r="C86" s="34">
        <v>76</v>
      </c>
      <c r="D86" s="39">
        <v>82.6</v>
      </c>
      <c r="E86" s="40">
        <v>123.9</v>
      </c>
      <c r="F86" s="41">
        <v>256.7</v>
      </c>
      <c r="G86" s="42">
        <v>385.1</v>
      </c>
      <c r="H86" s="41">
        <v>209.9</v>
      </c>
      <c r="I86" s="42">
        <v>314.89999999999998</v>
      </c>
      <c r="J86" s="41">
        <v>2391.9</v>
      </c>
      <c r="K86" s="42">
        <v>3587.9</v>
      </c>
    </row>
    <row r="87" spans="1:11" x14ac:dyDescent="0.2">
      <c r="A87" s="24"/>
      <c r="C87" s="34">
        <v>77</v>
      </c>
      <c r="D87" s="39">
        <v>82.6</v>
      </c>
      <c r="E87" s="40">
        <v>123.9</v>
      </c>
      <c r="F87" s="41">
        <v>256.7</v>
      </c>
      <c r="G87" s="42">
        <v>385.1</v>
      </c>
      <c r="H87" s="41">
        <v>209.9</v>
      </c>
      <c r="I87" s="42">
        <v>314.89999999999998</v>
      </c>
      <c r="J87" s="41">
        <v>2391.9</v>
      </c>
      <c r="K87" s="42">
        <v>3587.9</v>
      </c>
    </row>
    <row r="88" spans="1:11" x14ac:dyDescent="0.2">
      <c r="A88" s="24"/>
      <c r="C88" s="34">
        <v>78</v>
      </c>
      <c r="D88" s="39">
        <v>82.6</v>
      </c>
      <c r="E88" s="40">
        <v>123.9</v>
      </c>
      <c r="F88" s="41">
        <v>256.7</v>
      </c>
      <c r="G88" s="42">
        <v>385.1</v>
      </c>
      <c r="H88" s="41">
        <v>209.9</v>
      </c>
      <c r="I88" s="42">
        <v>314.89999999999998</v>
      </c>
      <c r="J88" s="41">
        <v>2391.9</v>
      </c>
      <c r="K88" s="42">
        <v>3587.9</v>
      </c>
    </row>
    <row r="89" spans="1:11" x14ac:dyDescent="0.2">
      <c r="A89" s="24"/>
      <c r="C89" s="34">
        <v>79</v>
      </c>
      <c r="D89" s="39">
        <v>82.6</v>
      </c>
      <c r="E89" s="40">
        <v>123.9</v>
      </c>
      <c r="F89" s="41">
        <v>256.7</v>
      </c>
      <c r="G89" s="42">
        <v>385.1</v>
      </c>
      <c r="H89" s="41">
        <v>209.9</v>
      </c>
      <c r="I89" s="42">
        <v>314.89999999999998</v>
      </c>
      <c r="J89" s="41">
        <v>2391.9</v>
      </c>
      <c r="K89" s="42">
        <v>3587.9</v>
      </c>
    </row>
    <row r="90" spans="1:11" ht="13.5" thickBot="1" x14ac:dyDescent="0.25">
      <c r="A90" s="24"/>
      <c r="C90" s="35">
        <v>80</v>
      </c>
      <c r="D90" s="43">
        <v>82.6</v>
      </c>
      <c r="E90" s="44">
        <v>123.9</v>
      </c>
      <c r="F90" s="45">
        <v>256.7</v>
      </c>
      <c r="G90" s="46">
        <v>385.1</v>
      </c>
      <c r="H90" s="45">
        <v>209.9</v>
      </c>
      <c r="I90" s="46">
        <v>314.89999999999998</v>
      </c>
      <c r="J90" s="45">
        <v>2391.9</v>
      </c>
      <c r="K90" s="46">
        <v>3587.9</v>
      </c>
    </row>
    <row r="91" spans="1:11" x14ac:dyDescent="0.2">
      <c r="A91" s="24"/>
      <c r="C91" s="33">
        <v>81</v>
      </c>
      <c r="D91" s="36">
        <v>83.3</v>
      </c>
      <c r="E91" s="37">
        <v>125</v>
      </c>
      <c r="F91" s="38">
        <v>258.3</v>
      </c>
      <c r="G91" s="37">
        <v>387.5</v>
      </c>
      <c r="H91" s="38">
        <v>211.5</v>
      </c>
      <c r="I91" s="37">
        <v>317.3</v>
      </c>
      <c r="J91" s="38">
        <v>2409.1999999999998</v>
      </c>
      <c r="K91" s="37">
        <v>3613.8</v>
      </c>
    </row>
    <row r="92" spans="1:11" x14ac:dyDescent="0.2">
      <c r="A92" s="24"/>
      <c r="C92" s="34">
        <v>82</v>
      </c>
      <c r="D92" s="39">
        <v>83.3</v>
      </c>
      <c r="E92" s="40">
        <v>125</v>
      </c>
      <c r="F92" s="41">
        <v>258.3</v>
      </c>
      <c r="G92" s="42">
        <v>387.5</v>
      </c>
      <c r="H92" s="41">
        <v>211.5</v>
      </c>
      <c r="I92" s="42">
        <v>317.3</v>
      </c>
      <c r="J92" s="41">
        <v>2409.1999999999998</v>
      </c>
      <c r="K92" s="42">
        <v>3613.8</v>
      </c>
    </row>
    <row r="93" spans="1:11" x14ac:dyDescent="0.2">
      <c r="A93" s="24"/>
      <c r="C93" s="34">
        <v>83</v>
      </c>
      <c r="D93" s="39">
        <v>83.3</v>
      </c>
      <c r="E93" s="40">
        <v>125</v>
      </c>
      <c r="F93" s="41">
        <v>258.3</v>
      </c>
      <c r="G93" s="42">
        <v>387.5</v>
      </c>
      <c r="H93" s="41">
        <v>211.5</v>
      </c>
      <c r="I93" s="42">
        <v>317.3</v>
      </c>
      <c r="J93" s="41">
        <v>2409.1999999999998</v>
      </c>
      <c r="K93" s="42">
        <v>3613.8</v>
      </c>
    </row>
    <row r="94" spans="1:11" x14ac:dyDescent="0.2">
      <c r="A94" s="24"/>
      <c r="C94" s="34">
        <v>84</v>
      </c>
      <c r="D94" s="39">
        <v>83.3</v>
      </c>
      <c r="E94" s="40">
        <v>125</v>
      </c>
      <c r="F94" s="41">
        <v>258.3</v>
      </c>
      <c r="G94" s="42">
        <v>387.5</v>
      </c>
      <c r="H94" s="41">
        <v>211.5</v>
      </c>
      <c r="I94" s="42">
        <v>317.3</v>
      </c>
      <c r="J94" s="41">
        <v>2409.1999999999998</v>
      </c>
      <c r="K94" s="42">
        <v>3613.8</v>
      </c>
    </row>
    <row r="95" spans="1:11" x14ac:dyDescent="0.2">
      <c r="A95" s="24"/>
      <c r="C95" s="34">
        <v>85</v>
      </c>
      <c r="D95" s="39">
        <v>83.3</v>
      </c>
      <c r="E95" s="40">
        <v>125</v>
      </c>
      <c r="F95" s="41">
        <v>258.3</v>
      </c>
      <c r="G95" s="42">
        <v>387.5</v>
      </c>
      <c r="H95" s="41">
        <v>211.5</v>
      </c>
      <c r="I95" s="42">
        <v>317.3</v>
      </c>
      <c r="J95" s="41">
        <v>2409.1999999999998</v>
      </c>
      <c r="K95" s="42">
        <v>3613.8</v>
      </c>
    </row>
    <row r="96" spans="1:11" x14ac:dyDescent="0.2">
      <c r="A96" s="24"/>
      <c r="C96" s="34">
        <v>86</v>
      </c>
      <c r="D96" s="39">
        <v>84.2</v>
      </c>
      <c r="E96" s="40">
        <v>126.3</v>
      </c>
      <c r="F96" s="41">
        <v>260.7</v>
      </c>
      <c r="G96" s="42">
        <v>391.1</v>
      </c>
      <c r="H96" s="41">
        <v>213.2</v>
      </c>
      <c r="I96" s="42">
        <v>319.8</v>
      </c>
      <c r="J96" s="41">
        <v>2430.6999999999998</v>
      </c>
      <c r="K96" s="42">
        <v>3646.1</v>
      </c>
    </row>
    <row r="97" spans="1:11" x14ac:dyDescent="0.2">
      <c r="A97" s="24"/>
      <c r="C97" s="34">
        <v>87</v>
      </c>
      <c r="D97" s="39">
        <v>84.2</v>
      </c>
      <c r="E97" s="40">
        <v>126.3</v>
      </c>
      <c r="F97" s="41">
        <v>260.7</v>
      </c>
      <c r="G97" s="42">
        <v>391.1</v>
      </c>
      <c r="H97" s="41">
        <v>213.2</v>
      </c>
      <c r="I97" s="42">
        <v>319.8</v>
      </c>
      <c r="J97" s="41">
        <v>2430.6999999999998</v>
      </c>
      <c r="K97" s="42">
        <v>3646.1</v>
      </c>
    </row>
    <row r="98" spans="1:11" x14ac:dyDescent="0.2">
      <c r="A98" s="24"/>
      <c r="C98" s="34">
        <v>88</v>
      </c>
      <c r="D98" s="39">
        <v>84.2</v>
      </c>
      <c r="E98" s="40">
        <v>126.3</v>
      </c>
      <c r="F98" s="41">
        <v>260.7</v>
      </c>
      <c r="G98" s="42">
        <v>391.1</v>
      </c>
      <c r="H98" s="41">
        <v>213.2</v>
      </c>
      <c r="I98" s="42">
        <v>319.8</v>
      </c>
      <c r="J98" s="41">
        <v>2430.6999999999998</v>
      </c>
      <c r="K98" s="42">
        <v>3646.1</v>
      </c>
    </row>
    <row r="99" spans="1:11" x14ac:dyDescent="0.2">
      <c r="A99" s="24"/>
      <c r="C99" s="34">
        <v>89</v>
      </c>
      <c r="D99" s="39">
        <v>84.2</v>
      </c>
      <c r="E99" s="40">
        <v>126.3</v>
      </c>
      <c r="F99" s="41">
        <v>260.7</v>
      </c>
      <c r="G99" s="42">
        <v>391.1</v>
      </c>
      <c r="H99" s="41">
        <v>213.2</v>
      </c>
      <c r="I99" s="42">
        <v>319.8</v>
      </c>
      <c r="J99" s="41">
        <v>2430.6999999999998</v>
      </c>
      <c r="K99" s="42">
        <v>3646.1</v>
      </c>
    </row>
    <row r="100" spans="1:11" ht="13.5" thickBot="1" x14ac:dyDescent="0.25">
      <c r="A100" s="24"/>
      <c r="C100" s="35">
        <v>90</v>
      </c>
      <c r="D100" s="43">
        <v>84.2</v>
      </c>
      <c r="E100" s="44">
        <v>126.3</v>
      </c>
      <c r="F100" s="45">
        <v>260.7</v>
      </c>
      <c r="G100" s="46">
        <v>391.1</v>
      </c>
      <c r="H100" s="45">
        <v>213.2</v>
      </c>
      <c r="I100" s="46">
        <v>319.8</v>
      </c>
      <c r="J100" s="45">
        <v>2430.6999999999998</v>
      </c>
      <c r="K100" s="46">
        <v>3646.1</v>
      </c>
    </row>
    <row r="101" spans="1:11" x14ac:dyDescent="0.2">
      <c r="A101" s="24"/>
      <c r="C101" s="33">
        <v>91</v>
      </c>
      <c r="D101" s="36">
        <v>84.8</v>
      </c>
      <c r="E101" s="37">
        <v>127.2</v>
      </c>
      <c r="F101" s="38">
        <v>262.89999999999998</v>
      </c>
      <c r="G101" s="37">
        <v>394.4</v>
      </c>
      <c r="H101" s="38">
        <v>215.1</v>
      </c>
      <c r="I101" s="37">
        <v>322.7</v>
      </c>
      <c r="J101" s="38">
        <v>2452.1</v>
      </c>
      <c r="K101" s="37">
        <v>3678.2</v>
      </c>
    </row>
    <row r="102" spans="1:11" x14ac:dyDescent="0.2">
      <c r="A102" s="24"/>
      <c r="C102" s="34">
        <v>92</v>
      </c>
      <c r="D102" s="39">
        <v>84.8</v>
      </c>
      <c r="E102" s="40">
        <v>127.2</v>
      </c>
      <c r="F102" s="41">
        <v>262.89999999999998</v>
      </c>
      <c r="G102" s="42">
        <v>394.4</v>
      </c>
      <c r="H102" s="41">
        <v>215.1</v>
      </c>
      <c r="I102" s="42">
        <v>322.7</v>
      </c>
      <c r="J102" s="41">
        <v>2452.1</v>
      </c>
      <c r="K102" s="42">
        <v>3678.2</v>
      </c>
    </row>
    <row r="103" spans="1:11" ht="12.75" customHeight="1" x14ac:dyDescent="0.2">
      <c r="A103" s="24"/>
      <c r="C103" s="34">
        <v>93</v>
      </c>
      <c r="D103" s="39">
        <v>84.8</v>
      </c>
      <c r="E103" s="40">
        <v>127.2</v>
      </c>
      <c r="F103" s="41">
        <v>262.89999999999998</v>
      </c>
      <c r="G103" s="42">
        <v>394.4</v>
      </c>
      <c r="H103" s="41">
        <v>215.1</v>
      </c>
      <c r="I103" s="42">
        <v>322.7</v>
      </c>
      <c r="J103" s="41">
        <v>2452.1</v>
      </c>
      <c r="K103" s="42">
        <v>3678.2</v>
      </c>
    </row>
    <row r="104" spans="1:11" x14ac:dyDescent="0.2">
      <c r="A104" s="24"/>
      <c r="C104" s="34">
        <v>94</v>
      </c>
      <c r="D104" s="39">
        <v>84.8</v>
      </c>
      <c r="E104" s="40">
        <v>127.2</v>
      </c>
      <c r="F104" s="41">
        <v>262.89999999999998</v>
      </c>
      <c r="G104" s="42">
        <v>394.4</v>
      </c>
      <c r="H104" s="41">
        <v>215.1</v>
      </c>
      <c r="I104" s="42">
        <v>322.7</v>
      </c>
      <c r="J104" s="41">
        <v>2452.1</v>
      </c>
      <c r="K104" s="42">
        <v>3678.2</v>
      </c>
    </row>
    <row r="105" spans="1:11" x14ac:dyDescent="0.2">
      <c r="A105" s="24"/>
      <c r="C105" s="34">
        <v>95</v>
      </c>
      <c r="D105" s="39">
        <v>84.8</v>
      </c>
      <c r="E105" s="40">
        <v>127.2</v>
      </c>
      <c r="F105" s="41">
        <v>262.89999999999998</v>
      </c>
      <c r="G105" s="42">
        <v>394.4</v>
      </c>
      <c r="H105" s="41">
        <v>215.1</v>
      </c>
      <c r="I105" s="42">
        <v>322.7</v>
      </c>
      <c r="J105" s="41">
        <v>2452.1</v>
      </c>
      <c r="K105" s="42">
        <v>3678.2</v>
      </c>
    </row>
    <row r="106" spans="1:11" x14ac:dyDescent="0.2">
      <c r="A106" s="24"/>
      <c r="C106" s="34">
        <v>96</v>
      </c>
      <c r="D106" s="39">
        <v>86.2</v>
      </c>
      <c r="E106" s="40">
        <v>129.30000000000001</v>
      </c>
      <c r="F106" s="41">
        <v>265.7</v>
      </c>
      <c r="G106" s="42">
        <v>398.6</v>
      </c>
      <c r="H106" s="41">
        <v>217.3</v>
      </c>
      <c r="I106" s="42">
        <v>326</v>
      </c>
      <c r="J106" s="41">
        <v>2476.6999999999998</v>
      </c>
      <c r="K106" s="42">
        <v>3715.1</v>
      </c>
    </row>
    <row r="107" spans="1:11" x14ac:dyDescent="0.2">
      <c r="A107" s="24"/>
      <c r="C107" s="34">
        <v>97</v>
      </c>
      <c r="D107" s="39">
        <v>86.2</v>
      </c>
      <c r="E107" s="40">
        <v>129.30000000000001</v>
      </c>
      <c r="F107" s="41">
        <v>265.7</v>
      </c>
      <c r="G107" s="42">
        <v>398.6</v>
      </c>
      <c r="H107" s="41">
        <v>217.3</v>
      </c>
      <c r="I107" s="42">
        <v>326</v>
      </c>
      <c r="J107" s="41">
        <v>2476.6999999999998</v>
      </c>
      <c r="K107" s="42">
        <v>3715.1</v>
      </c>
    </row>
    <row r="108" spans="1:11" x14ac:dyDescent="0.2">
      <c r="A108" s="24"/>
      <c r="C108" s="34">
        <v>98</v>
      </c>
      <c r="D108" s="39">
        <v>86.2</v>
      </c>
      <c r="E108" s="40">
        <v>129.30000000000001</v>
      </c>
      <c r="F108" s="41">
        <v>265.7</v>
      </c>
      <c r="G108" s="42">
        <v>398.6</v>
      </c>
      <c r="H108" s="41">
        <v>217.3</v>
      </c>
      <c r="I108" s="42">
        <v>326</v>
      </c>
      <c r="J108" s="41">
        <v>2476.6999999999998</v>
      </c>
      <c r="K108" s="42">
        <v>3715.1</v>
      </c>
    </row>
    <row r="109" spans="1:11" x14ac:dyDescent="0.2">
      <c r="A109" s="24"/>
      <c r="C109" s="34">
        <v>99</v>
      </c>
      <c r="D109" s="39">
        <v>86.2</v>
      </c>
      <c r="E109" s="40">
        <v>129.30000000000001</v>
      </c>
      <c r="F109" s="41">
        <v>265.7</v>
      </c>
      <c r="G109" s="42">
        <v>398.6</v>
      </c>
      <c r="H109" s="41">
        <v>217.3</v>
      </c>
      <c r="I109" s="42">
        <v>326</v>
      </c>
      <c r="J109" s="41">
        <v>2476.6999999999998</v>
      </c>
      <c r="K109" s="42">
        <v>3715.1</v>
      </c>
    </row>
    <row r="110" spans="1:11" ht="13.5" thickBot="1" x14ac:dyDescent="0.25">
      <c r="A110" s="24"/>
      <c r="C110" s="35">
        <v>100</v>
      </c>
      <c r="D110" s="43">
        <v>86.2</v>
      </c>
      <c r="E110" s="44">
        <v>129.30000000000001</v>
      </c>
      <c r="F110" s="45">
        <v>265.7</v>
      </c>
      <c r="G110" s="46">
        <v>398.6</v>
      </c>
      <c r="H110" s="45">
        <v>217.3</v>
      </c>
      <c r="I110" s="46">
        <v>326</v>
      </c>
      <c r="J110" s="45">
        <v>2476.6999999999998</v>
      </c>
      <c r="K110" s="46">
        <v>3715.1</v>
      </c>
    </row>
    <row r="111" spans="1:11" x14ac:dyDescent="0.2">
      <c r="A111" s="24"/>
      <c r="C111" s="33">
        <v>101</v>
      </c>
      <c r="D111" s="36">
        <v>87.3</v>
      </c>
      <c r="E111" s="37">
        <v>131</v>
      </c>
      <c r="F111" s="38">
        <v>268.2</v>
      </c>
      <c r="G111" s="37">
        <v>402.3</v>
      </c>
      <c r="H111" s="38">
        <v>219.5</v>
      </c>
      <c r="I111" s="37">
        <v>329.3</v>
      </c>
      <c r="J111" s="38">
        <v>2501.1</v>
      </c>
      <c r="K111" s="37">
        <v>3751.7</v>
      </c>
    </row>
    <row r="112" spans="1:11" x14ac:dyDescent="0.2">
      <c r="A112" s="24"/>
      <c r="C112" s="34">
        <v>102</v>
      </c>
      <c r="D112" s="39">
        <v>87.3</v>
      </c>
      <c r="E112" s="40">
        <v>131</v>
      </c>
      <c r="F112" s="41">
        <v>268.2</v>
      </c>
      <c r="G112" s="42">
        <v>402.3</v>
      </c>
      <c r="H112" s="41">
        <v>219.5</v>
      </c>
      <c r="I112" s="42">
        <v>329.3</v>
      </c>
      <c r="J112" s="41">
        <v>2501.1</v>
      </c>
      <c r="K112" s="42">
        <v>3751.7</v>
      </c>
    </row>
    <row r="113" spans="1:11" x14ac:dyDescent="0.2">
      <c r="A113" s="24"/>
      <c r="C113" s="34">
        <v>103</v>
      </c>
      <c r="D113" s="39">
        <v>87.5</v>
      </c>
      <c r="E113" s="40">
        <v>131.30000000000001</v>
      </c>
      <c r="F113" s="41">
        <v>268.39999999999998</v>
      </c>
      <c r="G113" s="42">
        <v>402.6</v>
      </c>
      <c r="H113" s="41">
        <v>219.7</v>
      </c>
      <c r="I113" s="42">
        <v>329.6</v>
      </c>
      <c r="J113" s="41">
        <v>2503.6999999999998</v>
      </c>
      <c r="K113" s="42">
        <v>3755.6</v>
      </c>
    </row>
    <row r="114" spans="1:11" x14ac:dyDescent="0.2">
      <c r="A114" s="24"/>
      <c r="C114" s="34">
        <v>104</v>
      </c>
      <c r="D114" s="39">
        <v>87.5</v>
      </c>
      <c r="E114" s="40">
        <v>131.30000000000001</v>
      </c>
      <c r="F114" s="41">
        <v>268.39999999999998</v>
      </c>
      <c r="G114" s="42">
        <v>402.6</v>
      </c>
      <c r="H114" s="41">
        <v>219.7</v>
      </c>
      <c r="I114" s="42">
        <v>329.6</v>
      </c>
      <c r="J114" s="41">
        <v>2503.6999999999998</v>
      </c>
      <c r="K114" s="42">
        <v>3755.6</v>
      </c>
    </row>
    <row r="115" spans="1:11" x14ac:dyDescent="0.2">
      <c r="A115" s="24"/>
      <c r="C115" s="34">
        <v>105</v>
      </c>
      <c r="D115" s="39">
        <v>87.5</v>
      </c>
      <c r="E115" s="40">
        <v>131.30000000000001</v>
      </c>
      <c r="F115" s="41">
        <v>268.39999999999998</v>
      </c>
      <c r="G115" s="42">
        <v>402.6</v>
      </c>
      <c r="H115" s="41">
        <v>219.7</v>
      </c>
      <c r="I115" s="42">
        <v>329.6</v>
      </c>
      <c r="J115" s="41">
        <v>2503.6999999999998</v>
      </c>
      <c r="K115" s="42">
        <v>3755.6</v>
      </c>
    </row>
    <row r="116" spans="1:11" x14ac:dyDescent="0.2">
      <c r="A116" s="24"/>
      <c r="C116" s="34">
        <v>106</v>
      </c>
      <c r="D116" s="39">
        <v>87.5</v>
      </c>
      <c r="E116" s="40">
        <v>131.30000000000001</v>
      </c>
      <c r="F116" s="41">
        <v>268.39999999999998</v>
      </c>
      <c r="G116" s="42">
        <v>402.6</v>
      </c>
      <c r="H116" s="41">
        <v>219.7</v>
      </c>
      <c r="I116" s="42">
        <v>329.6</v>
      </c>
      <c r="J116" s="41">
        <v>2503.6999999999998</v>
      </c>
      <c r="K116" s="42">
        <v>3755.6</v>
      </c>
    </row>
    <row r="117" spans="1:11" x14ac:dyDescent="0.2">
      <c r="A117" s="24"/>
      <c r="C117" s="34">
        <v>107</v>
      </c>
      <c r="D117" s="39">
        <v>87.7</v>
      </c>
      <c r="E117" s="40">
        <v>131.6</v>
      </c>
      <c r="F117" s="41">
        <v>268.8</v>
      </c>
      <c r="G117" s="42">
        <v>403.2</v>
      </c>
      <c r="H117" s="41">
        <v>219.9</v>
      </c>
      <c r="I117" s="42">
        <v>329.9</v>
      </c>
      <c r="J117" s="41">
        <v>2508.5</v>
      </c>
      <c r="K117" s="42">
        <v>3762.8</v>
      </c>
    </row>
    <row r="118" spans="1:11" x14ac:dyDescent="0.2">
      <c r="A118" s="24"/>
      <c r="C118" s="34">
        <v>108</v>
      </c>
      <c r="D118" s="39">
        <v>87.7</v>
      </c>
      <c r="E118" s="40">
        <v>131.6</v>
      </c>
      <c r="F118" s="41">
        <v>268.8</v>
      </c>
      <c r="G118" s="42">
        <v>403.2</v>
      </c>
      <c r="H118" s="41">
        <v>219.9</v>
      </c>
      <c r="I118" s="42">
        <v>329.9</v>
      </c>
      <c r="J118" s="41">
        <v>2508.5</v>
      </c>
      <c r="K118" s="42">
        <v>3762.8</v>
      </c>
    </row>
    <row r="119" spans="1:11" x14ac:dyDescent="0.2">
      <c r="A119" s="24"/>
      <c r="C119" s="34">
        <v>109</v>
      </c>
      <c r="D119" s="39">
        <v>87.7</v>
      </c>
      <c r="E119" s="40">
        <v>131.6</v>
      </c>
      <c r="F119" s="41">
        <v>268.8</v>
      </c>
      <c r="G119" s="42">
        <v>403.2</v>
      </c>
      <c r="H119" s="41">
        <v>219.9</v>
      </c>
      <c r="I119" s="42">
        <v>329.9</v>
      </c>
      <c r="J119" s="41">
        <v>2508.5</v>
      </c>
      <c r="K119" s="42">
        <v>3762.8</v>
      </c>
    </row>
    <row r="120" spans="1:11" ht="13.5" thickBot="1" x14ac:dyDescent="0.25">
      <c r="A120" s="24"/>
      <c r="C120" s="35">
        <v>110</v>
      </c>
      <c r="D120" s="43">
        <v>87.7</v>
      </c>
      <c r="E120" s="44">
        <v>131.6</v>
      </c>
      <c r="F120" s="45">
        <v>268.8</v>
      </c>
      <c r="G120" s="46">
        <v>403.2</v>
      </c>
      <c r="H120" s="45">
        <v>219.9</v>
      </c>
      <c r="I120" s="46">
        <v>329.9</v>
      </c>
      <c r="J120" s="45">
        <v>2508.5</v>
      </c>
      <c r="K120" s="46">
        <v>3762.8</v>
      </c>
    </row>
    <row r="121" spans="1:11" x14ac:dyDescent="0.2">
      <c r="A121" s="24"/>
      <c r="C121" s="33">
        <v>111</v>
      </c>
      <c r="D121" s="36">
        <v>87.9</v>
      </c>
      <c r="E121" s="37">
        <v>131.9</v>
      </c>
      <c r="F121" s="38">
        <v>269.10000000000002</v>
      </c>
      <c r="G121" s="37">
        <v>403.7</v>
      </c>
      <c r="H121" s="38">
        <v>220.1</v>
      </c>
      <c r="I121" s="37">
        <v>330.2</v>
      </c>
      <c r="J121" s="38">
        <v>2510.9</v>
      </c>
      <c r="K121" s="37">
        <v>3766.4</v>
      </c>
    </row>
    <row r="122" spans="1:11" x14ac:dyDescent="0.2">
      <c r="A122" s="24"/>
      <c r="C122" s="34">
        <v>112</v>
      </c>
      <c r="D122" s="39">
        <v>87.9</v>
      </c>
      <c r="E122" s="40">
        <v>131.9</v>
      </c>
      <c r="F122" s="41">
        <v>269.10000000000002</v>
      </c>
      <c r="G122" s="42">
        <v>403.7</v>
      </c>
      <c r="H122" s="41">
        <v>220.1</v>
      </c>
      <c r="I122" s="42">
        <v>330.2</v>
      </c>
      <c r="J122" s="41">
        <v>2510.9</v>
      </c>
      <c r="K122" s="42">
        <v>3766.4</v>
      </c>
    </row>
    <row r="123" spans="1:11" x14ac:dyDescent="0.2">
      <c r="A123" s="24"/>
      <c r="C123" s="34">
        <v>113</v>
      </c>
      <c r="D123" s="39">
        <v>87.9</v>
      </c>
      <c r="E123" s="40">
        <v>131.9</v>
      </c>
      <c r="F123" s="41">
        <v>269.10000000000002</v>
      </c>
      <c r="G123" s="42">
        <v>403.7</v>
      </c>
      <c r="H123" s="41">
        <v>220.1</v>
      </c>
      <c r="I123" s="42">
        <v>330.2</v>
      </c>
      <c r="J123" s="41">
        <v>2510.9</v>
      </c>
      <c r="K123" s="42">
        <v>3766.4</v>
      </c>
    </row>
    <row r="124" spans="1:11" x14ac:dyDescent="0.2">
      <c r="A124" s="24"/>
      <c r="C124" s="34">
        <v>114</v>
      </c>
      <c r="D124" s="39">
        <v>87.9</v>
      </c>
      <c r="E124" s="40">
        <v>131.9</v>
      </c>
      <c r="F124" s="41">
        <v>269.10000000000002</v>
      </c>
      <c r="G124" s="42">
        <v>403.7</v>
      </c>
      <c r="H124" s="41">
        <v>220.1</v>
      </c>
      <c r="I124" s="42">
        <v>330.2</v>
      </c>
      <c r="J124" s="41">
        <v>2510.9</v>
      </c>
      <c r="K124" s="42">
        <v>3766.4</v>
      </c>
    </row>
    <row r="125" spans="1:11" x14ac:dyDescent="0.2">
      <c r="A125" s="24"/>
      <c r="C125" s="34">
        <v>115</v>
      </c>
      <c r="D125" s="39">
        <v>88.2</v>
      </c>
      <c r="E125" s="40">
        <v>132.30000000000001</v>
      </c>
      <c r="F125" s="41">
        <v>270.5</v>
      </c>
      <c r="G125" s="42">
        <v>405.8</v>
      </c>
      <c r="H125" s="41">
        <v>221</v>
      </c>
      <c r="I125" s="42">
        <v>331.5</v>
      </c>
      <c r="J125" s="41">
        <v>2521.9</v>
      </c>
      <c r="K125" s="42">
        <v>3782.9</v>
      </c>
    </row>
    <row r="126" spans="1:11" x14ac:dyDescent="0.2">
      <c r="A126" s="24"/>
      <c r="C126" s="34">
        <v>116</v>
      </c>
      <c r="D126" s="39">
        <v>88.2</v>
      </c>
      <c r="E126" s="40">
        <v>132.30000000000001</v>
      </c>
      <c r="F126" s="41">
        <v>270.5</v>
      </c>
      <c r="G126" s="42">
        <v>405.8</v>
      </c>
      <c r="H126" s="41">
        <v>221</v>
      </c>
      <c r="I126" s="42">
        <v>331.5</v>
      </c>
      <c r="J126" s="41">
        <v>2521.9</v>
      </c>
      <c r="K126" s="42">
        <v>3782.9</v>
      </c>
    </row>
    <row r="127" spans="1:11" x14ac:dyDescent="0.2">
      <c r="A127" s="24"/>
      <c r="C127" s="34">
        <v>117</v>
      </c>
      <c r="D127" s="39">
        <v>88.2</v>
      </c>
      <c r="E127" s="40">
        <v>132.30000000000001</v>
      </c>
      <c r="F127" s="41">
        <v>270.5</v>
      </c>
      <c r="G127" s="42">
        <v>405.8</v>
      </c>
      <c r="H127" s="41">
        <v>221</v>
      </c>
      <c r="I127" s="42">
        <v>331.5</v>
      </c>
      <c r="J127" s="41">
        <v>2521.9</v>
      </c>
      <c r="K127" s="42">
        <v>3782.9</v>
      </c>
    </row>
    <row r="128" spans="1:11" x14ac:dyDescent="0.2">
      <c r="A128" s="24"/>
      <c r="C128" s="34">
        <v>118</v>
      </c>
      <c r="D128" s="39">
        <v>88.2</v>
      </c>
      <c r="E128" s="40">
        <v>132.30000000000001</v>
      </c>
      <c r="F128" s="41">
        <v>270.5</v>
      </c>
      <c r="G128" s="42">
        <v>405.8</v>
      </c>
      <c r="H128" s="41">
        <v>221</v>
      </c>
      <c r="I128" s="42">
        <v>331.5</v>
      </c>
      <c r="J128" s="41">
        <v>2521.9</v>
      </c>
      <c r="K128" s="42">
        <v>3782.9</v>
      </c>
    </row>
    <row r="129" spans="1:11" x14ac:dyDescent="0.2">
      <c r="A129" s="24"/>
      <c r="C129" s="34">
        <v>119</v>
      </c>
      <c r="D129" s="39">
        <v>89.5</v>
      </c>
      <c r="E129" s="40">
        <v>134.30000000000001</v>
      </c>
      <c r="F129" s="41">
        <v>278.10000000000002</v>
      </c>
      <c r="G129" s="42">
        <v>417.2</v>
      </c>
      <c r="H129" s="41">
        <v>227.5</v>
      </c>
      <c r="I129" s="42">
        <v>341.3</v>
      </c>
      <c r="J129" s="41">
        <v>2594.1999999999998</v>
      </c>
      <c r="K129" s="42">
        <v>3891.3</v>
      </c>
    </row>
    <row r="130" spans="1:11" ht="13.5" thickBot="1" x14ac:dyDescent="0.25">
      <c r="A130" s="24"/>
      <c r="C130" s="35">
        <v>120</v>
      </c>
      <c r="D130" s="43">
        <v>89.5</v>
      </c>
      <c r="E130" s="44">
        <v>134.30000000000001</v>
      </c>
      <c r="F130" s="45">
        <v>278.10000000000002</v>
      </c>
      <c r="G130" s="46">
        <v>417.2</v>
      </c>
      <c r="H130" s="45">
        <v>227.5</v>
      </c>
      <c r="I130" s="46">
        <v>341.3</v>
      </c>
      <c r="J130" s="45">
        <v>2594.1999999999998</v>
      </c>
      <c r="K130" s="46">
        <v>3891.3</v>
      </c>
    </row>
    <row r="131" spans="1:11" x14ac:dyDescent="0.2">
      <c r="A131" s="24"/>
      <c r="C131" s="33">
        <v>121</v>
      </c>
      <c r="D131" s="36">
        <v>89.5</v>
      </c>
      <c r="E131" s="37">
        <v>134.30000000000001</v>
      </c>
      <c r="F131" s="38">
        <v>278.10000000000002</v>
      </c>
      <c r="G131" s="37">
        <v>417.2</v>
      </c>
      <c r="H131" s="38">
        <v>227.5</v>
      </c>
      <c r="I131" s="37">
        <v>341.3</v>
      </c>
      <c r="J131" s="38">
        <v>2594.1999999999998</v>
      </c>
      <c r="K131" s="37">
        <v>3891.3</v>
      </c>
    </row>
    <row r="132" spans="1:11" x14ac:dyDescent="0.2">
      <c r="A132" s="24"/>
      <c r="C132" s="34">
        <v>122</v>
      </c>
      <c r="D132" s="39">
        <v>89.5</v>
      </c>
      <c r="E132" s="40">
        <v>134.30000000000001</v>
      </c>
      <c r="F132" s="41">
        <v>278.10000000000002</v>
      </c>
      <c r="G132" s="42">
        <v>417.2</v>
      </c>
      <c r="H132" s="41">
        <v>227.5</v>
      </c>
      <c r="I132" s="42">
        <v>341.3</v>
      </c>
      <c r="J132" s="41">
        <v>2594.1999999999998</v>
      </c>
      <c r="K132" s="42">
        <v>3891.3</v>
      </c>
    </row>
    <row r="133" spans="1:11" x14ac:dyDescent="0.2">
      <c r="A133" s="24"/>
      <c r="C133" s="34">
        <v>123</v>
      </c>
      <c r="D133" s="39">
        <v>89.7</v>
      </c>
      <c r="E133" s="40">
        <v>134.6</v>
      </c>
      <c r="F133" s="41">
        <v>278.5</v>
      </c>
      <c r="G133" s="42">
        <v>417.8</v>
      </c>
      <c r="H133" s="41">
        <v>227.9</v>
      </c>
      <c r="I133" s="42">
        <v>341.9</v>
      </c>
      <c r="J133" s="41">
        <v>2596.6999999999998</v>
      </c>
      <c r="K133" s="42">
        <v>3895.1</v>
      </c>
    </row>
    <row r="134" spans="1:11" x14ac:dyDescent="0.2">
      <c r="A134" s="24"/>
      <c r="C134" s="34">
        <v>124</v>
      </c>
      <c r="D134" s="39">
        <v>89.7</v>
      </c>
      <c r="E134" s="40">
        <v>134.6</v>
      </c>
      <c r="F134" s="41">
        <v>278.5</v>
      </c>
      <c r="G134" s="42">
        <v>417.8</v>
      </c>
      <c r="H134" s="41">
        <v>227.9</v>
      </c>
      <c r="I134" s="42">
        <v>341.9</v>
      </c>
      <c r="J134" s="41">
        <v>2596.6999999999998</v>
      </c>
      <c r="K134" s="42">
        <v>3895.1</v>
      </c>
    </row>
    <row r="135" spans="1:11" x14ac:dyDescent="0.2">
      <c r="A135" s="24"/>
      <c r="C135" s="34">
        <v>125</v>
      </c>
      <c r="D135" s="39">
        <v>89.7</v>
      </c>
      <c r="E135" s="40">
        <v>134.6</v>
      </c>
      <c r="F135" s="41">
        <v>278.5</v>
      </c>
      <c r="G135" s="42">
        <v>417.8</v>
      </c>
      <c r="H135" s="41">
        <v>227.9</v>
      </c>
      <c r="I135" s="42">
        <v>341.9</v>
      </c>
      <c r="J135" s="41">
        <v>2596.6999999999998</v>
      </c>
      <c r="K135" s="42">
        <v>3895.1</v>
      </c>
    </row>
    <row r="136" spans="1:11" x14ac:dyDescent="0.2">
      <c r="A136" s="24"/>
      <c r="C136" s="34">
        <v>126</v>
      </c>
      <c r="D136" s="39">
        <v>89.7</v>
      </c>
      <c r="E136" s="40">
        <v>134.6</v>
      </c>
      <c r="F136" s="41">
        <v>278.5</v>
      </c>
      <c r="G136" s="42">
        <v>417.8</v>
      </c>
      <c r="H136" s="41">
        <v>227.9</v>
      </c>
      <c r="I136" s="42">
        <v>341.9</v>
      </c>
      <c r="J136" s="41">
        <v>2596.6999999999998</v>
      </c>
      <c r="K136" s="42">
        <v>3895.1</v>
      </c>
    </row>
    <row r="137" spans="1:11" x14ac:dyDescent="0.2">
      <c r="A137" s="24"/>
      <c r="C137" s="34">
        <v>127</v>
      </c>
      <c r="D137" s="39">
        <v>89.7</v>
      </c>
      <c r="E137" s="40">
        <v>134.6</v>
      </c>
      <c r="F137" s="41">
        <v>278.5</v>
      </c>
      <c r="G137" s="42">
        <v>417.8</v>
      </c>
      <c r="H137" s="41">
        <v>227.9</v>
      </c>
      <c r="I137" s="42">
        <v>341.9</v>
      </c>
      <c r="J137" s="41">
        <v>2596.6999999999998</v>
      </c>
      <c r="K137" s="42">
        <v>3895.1</v>
      </c>
    </row>
    <row r="138" spans="1:11" x14ac:dyDescent="0.2">
      <c r="A138" s="24"/>
      <c r="C138" s="34">
        <v>128</v>
      </c>
      <c r="D138" s="39">
        <v>89.9</v>
      </c>
      <c r="E138" s="40">
        <v>134.9</v>
      </c>
      <c r="F138" s="41">
        <v>278.7</v>
      </c>
      <c r="G138" s="42">
        <v>418.1</v>
      </c>
      <c r="H138" s="41">
        <v>228.2</v>
      </c>
      <c r="I138" s="42">
        <v>342.3</v>
      </c>
      <c r="J138" s="41">
        <v>2599.1999999999998</v>
      </c>
      <c r="K138" s="42">
        <v>3898.8</v>
      </c>
    </row>
    <row r="139" spans="1:11" x14ac:dyDescent="0.2">
      <c r="A139" s="24"/>
      <c r="C139" s="34">
        <v>129</v>
      </c>
      <c r="D139" s="39">
        <v>89.9</v>
      </c>
      <c r="E139" s="40">
        <v>134.9</v>
      </c>
      <c r="F139" s="41">
        <v>278.7</v>
      </c>
      <c r="G139" s="42">
        <v>418.1</v>
      </c>
      <c r="H139" s="41">
        <v>228.2</v>
      </c>
      <c r="I139" s="42">
        <v>342.3</v>
      </c>
      <c r="J139" s="41">
        <v>2599.1999999999998</v>
      </c>
      <c r="K139" s="42">
        <v>3898.8</v>
      </c>
    </row>
    <row r="140" spans="1:11" ht="13.5" thickBot="1" x14ac:dyDescent="0.25">
      <c r="A140" s="24"/>
      <c r="C140" s="35">
        <v>130</v>
      </c>
      <c r="D140" s="43">
        <v>89.9</v>
      </c>
      <c r="E140" s="44">
        <v>134.9</v>
      </c>
      <c r="F140" s="45">
        <v>278.7</v>
      </c>
      <c r="G140" s="46">
        <v>418.1</v>
      </c>
      <c r="H140" s="45">
        <v>228.2</v>
      </c>
      <c r="I140" s="46">
        <v>342.3</v>
      </c>
      <c r="J140" s="45">
        <v>2599.1999999999998</v>
      </c>
      <c r="K140" s="46">
        <v>3898.8</v>
      </c>
    </row>
    <row r="141" spans="1:11" x14ac:dyDescent="0.2">
      <c r="A141" s="24"/>
      <c r="C141" s="33">
        <v>131</v>
      </c>
      <c r="D141" s="36">
        <v>89.9</v>
      </c>
      <c r="E141" s="37">
        <v>134.9</v>
      </c>
      <c r="F141" s="38">
        <v>278.7</v>
      </c>
      <c r="G141" s="37">
        <v>418.1</v>
      </c>
      <c r="H141" s="38">
        <v>228.2</v>
      </c>
      <c r="I141" s="37">
        <v>342.3</v>
      </c>
      <c r="J141" s="38">
        <v>2599.1999999999998</v>
      </c>
      <c r="K141" s="37">
        <v>3898.8</v>
      </c>
    </row>
    <row r="142" spans="1:11" x14ac:dyDescent="0.2">
      <c r="A142" s="24"/>
      <c r="C142" s="34">
        <v>132</v>
      </c>
      <c r="D142" s="39">
        <v>90.9</v>
      </c>
      <c r="E142" s="40">
        <v>136.4</v>
      </c>
      <c r="F142" s="41">
        <v>280.39999999999998</v>
      </c>
      <c r="G142" s="42">
        <v>420.6</v>
      </c>
      <c r="H142" s="41">
        <v>229.4</v>
      </c>
      <c r="I142" s="42">
        <v>344.1</v>
      </c>
      <c r="J142" s="41">
        <v>2613.8000000000002</v>
      </c>
      <c r="K142" s="42">
        <v>3920.7</v>
      </c>
    </row>
    <row r="143" spans="1:11" x14ac:dyDescent="0.2">
      <c r="A143" s="24"/>
      <c r="C143" s="34">
        <v>133</v>
      </c>
      <c r="D143" s="39">
        <v>90.9</v>
      </c>
      <c r="E143" s="40">
        <v>136.4</v>
      </c>
      <c r="F143" s="41">
        <v>280.39999999999998</v>
      </c>
      <c r="G143" s="42">
        <v>420.6</v>
      </c>
      <c r="H143" s="41">
        <v>229.4</v>
      </c>
      <c r="I143" s="42">
        <v>344.1</v>
      </c>
      <c r="J143" s="41">
        <v>2613.8000000000002</v>
      </c>
      <c r="K143" s="42">
        <v>3920.7</v>
      </c>
    </row>
    <row r="144" spans="1:11" x14ac:dyDescent="0.2">
      <c r="A144" s="24"/>
      <c r="C144" s="34">
        <v>134</v>
      </c>
      <c r="D144" s="39">
        <v>90.9</v>
      </c>
      <c r="E144" s="40">
        <v>136.4</v>
      </c>
      <c r="F144" s="41">
        <v>280.39999999999998</v>
      </c>
      <c r="G144" s="42">
        <v>420.6</v>
      </c>
      <c r="H144" s="41">
        <v>229.4</v>
      </c>
      <c r="I144" s="42">
        <v>344.1</v>
      </c>
      <c r="J144" s="41">
        <v>2613.8000000000002</v>
      </c>
      <c r="K144" s="42">
        <v>3920.7</v>
      </c>
    </row>
    <row r="145" spans="1:11" x14ac:dyDescent="0.2">
      <c r="A145" s="24"/>
      <c r="C145" s="34">
        <v>135</v>
      </c>
      <c r="D145" s="39">
        <v>90.9</v>
      </c>
      <c r="E145" s="40">
        <v>136.4</v>
      </c>
      <c r="F145" s="41">
        <v>280.39999999999998</v>
      </c>
      <c r="G145" s="42">
        <v>420.6</v>
      </c>
      <c r="H145" s="41">
        <v>229.4</v>
      </c>
      <c r="I145" s="42">
        <v>344.1</v>
      </c>
      <c r="J145" s="41">
        <v>2613.8000000000002</v>
      </c>
      <c r="K145" s="42">
        <v>3920.7</v>
      </c>
    </row>
    <row r="146" spans="1:11" x14ac:dyDescent="0.2">
      <c r="A146" s="24"/>
      <c r="C146" s="34">
        <v>136</v>
      </c>
      <c r="D146" s="39">
        <v>91.1</v>
      </c>
      <c r="E146" s="40">
        <v>136.69999999999999</v>
      </c>
      <c r="F146" s="41">
        <v>280.60000000000002</v>
      </c>
      <c r="G146" s="42">
        <v>420.9</v>
      </c>
      <c r="H146" s="41">
        <v>229.6</v>
      </c>
      <c r="I146" s="42">
        <v>344.4</v>
      </c>
      <c r="J146" s="41">
        <v>2617.5</v>
      </c>
      <c r="K146" s="42">
        <v>3926.3</v>
      </c>
    </row>
    <row r="147" spans="1:11" x14ac:dyDescent="0.2">
      <c r="A147" s="24"/>
      <c r="C147" s="34">
        <v>137</v>
      </c>
      <c r="D147" s="39">
        <v>91.1</v>
      </c>
      <c r="E147" s="40">
        <v>136.69999999999999</v>
      </c>
      <c r="F147" s="41">
        <v>280.60000000000002</v>
      </c>
      <c r="G147" s="42">
        <v>420.9</v>
      </c>
      <c r="H147" s="41">
        <v>229.6</v>
      </c>
      <c r="I147" s="42">
        <v>344.4</v>
      </c>
      <c r="J147" s="41">
        <v>2617.5</v>
      </c>
      <c r="K147" s="42">
        <v>3926.3</v>
      </c>
    </row>
    <row r="148" spans="1:11" x14ac:dyDescent="0.2">
      <c r="A148" s="24"/>
      <c r="C148" s="34">
        <v>138</v>
      </c>
      <c r="D148" s="39">
        <v>91.1</v>
      </c>
      <c r="E148" s="40">
        <v>136.69999999999999</v>
      </c>
      <c r="F148" s="41">
        <v>280.60000000000002</v>
      </c>
      <c r="G148" s="42">
        <v>420.9</v>
      </c>
      <c r="H148" s="41">
        <v>229.6</v>
      </c>
      <c r="I148" s="42">
        <v>344.4</v>
      </c>
      <c r="J148" s="41">
        <v>2617.5</v>
      </c>
      <c r="K148" s="42">
        <v>3926.3</v>
      </c>
    </row>
    <row r="149" spans="1:11" x14ac:dyDescent="0.2">
      <c r="A149" s="24"/>
      <c r="C149" s="34">
        <v>139</v>
      </c>
      <c r="D149" s="39">
        <v>91.1</v>
      </c>
      <c r="E149" s="40">
        <v>136.69999999999999</v>
      </c>
      <c r="F149" s="41">
        <v>280.60000000000002</v>
      </c>
      <c r="G149" s="42">
        <v>420.9</v>
      </c>
      <c r="H149" s="41">
        <v>229.6</v>
      </c>
      <c r="I149" s="42">
        <v>344.4</v>
      </c>
      <c r="J149" s="41">
        <v>2617.5</v>
      </c>
      <c r="K149" s="42">
        <v>3926.3</v>
      </c>
    </row>
    <row r="150" spans="1:11" ht="13.5" thickBot="1" x14ac:dyDescent="0.25">
      <c r="A150" s="24"/>
      <c r="C150" s="35">
        <v>140</v>
      </c>
      <c r="D150" s="43">
        <v>91.4</v>
      </c>
      <c r="E150" s="44">
        <v>137.1</v>
      </c>
      <c r="F150" s="45">
        <v>280.89999999999998</v>
      </c>
      <c r="G150" s="46">
        <v>421.4</v>
      </c>
      <c r="H150" s="45">
        <v>229.8</v>
      </c>
      <c r="I150" s="46">
        <v>344.7</v>
      </c>
      <c r="J150" s="45">
        <v>2620.1</v>
      </c>
      <c r="K150" s="46">
        <v>3930.2</v>
      </c>
    </row>
    <row r="151" spans="1:11" x14ac:dyDescent="0.2">
      <c r="A151" s="24"/>
      <c r="C151" s="33">
        <v>141</v>
      </c>
      <c r="D151" s="36">
        <v>91.4</v>
      </c>
      <c r="E151" s="37">
        <v>137.1</v>
      </c>
      <c r="F151" s="38">
        <v>280.89999999999998</v>
      </c>
      <c r="G151" s="37">
        <v>421.4</v>
      </c>
      <c r="H151" s="38">
        <v>229.8</v>
      </c>
      <c r="I151" s="37">
        <v>344.7</v>
      </c>
      <c r="J151" s="38">
        <v>2620.1</v>
      </c>
      <c r="K151" s="37">
        <v>3930.2</v>
      </c>
    </row>
    <row r="152" spans="1:11" x14ac:dyDescent="0.2">
      <c r="A152" s="24"/>
      <c r="C152" s="34">
        <v>142</v>
      </c>
      <c r="D152" s="39">
        <v>91.4</v>
      </c>
      <c r="E152" s="40">
        <v>137.1</v>
      </c>
      <c r="F152" s="41">
        <v>280.89999999999998</v>
      </c>
      <c r="G152" s="42">
        <v>421.4</v>
      </c>
      <c r="H152" s="41">
        <v>229.8</v>
      </c>
      <c r="I152" s="42">
        <v>344.7</v>
      </c>
      <c r="J152" s="41">
        <v>2620.1</v>
      </c>
      <c r="K152" s="42">
        <v>3930.2</v>
      </c>
    </row>
    <row r="153" spans="1:11" x14ac:dyDescent="0.2">
      <c r="A153" s="24"/>
      <c r="C153" s="34">
        <v>143</v>
      </c>
      <c r="D153" s="39">
        <v>91.4</v>
      </c>
      <c r="E153" s="40">
        <v>137.1</v>
      </c>
      <c r="F153" s="41">
        <v>280.89999999999998</v>
      </c>
      <c r="G153" s="42">
        <v>421.4</v>
      </c>
      <c r="H153" s="41">
        <v>229.8</v>
      </c>
      <c r="I153" s="42">
        <v>344.7</v>
      </c>
      <c r="J153" s="41">
        <v>2620.1</v>
      </c>
      <c r="K153" s="42">
        <v>3930.2</v>
      </c>
    </row>
    <row r="154" spans="1:11" x14ac:dyDescent="0.2">
      <c r="A154" s="24"/>
      <c r="C154" s="34">
        <v>144</v>
      </c>
      <c r="D154" s="39">
        <v>92.7</v>
      </c>
      <c r="E154" s="40">
        <v>139.1</v>
      </c>
      <c r="F154" s="41">
        <v>286.3</v>
      </c>
      <c r="G154" s="42">
        <v>429.5</v>
      </c>
      <c r="H154" s="41">
        <v>234.3</v>
      </c>
      <c r="I154" s="42">
        <v>351.5</v>
      </c>
      <c r="J154" s="41">
        <v>2668.9</v>
      </c>
      <c r="K154" s="42">
        <v>4003.4</v>
      </c>
    </row>
    <row r="155" spans="1:11" x14ac:dyDescent="0.2">
      <c r="A155" s="24"/>
      <c r="C155" s="34">
        <v>145</v>
      </c>
      <c r="D155" s="39">
        <v>92.7</v>
      </c>
      <c r="E155" s="40">
        <v>139.1</v>
      </c>
      <c r="F155" s="41">
        <v>286.3</v>
      </c>
      <c r="G155" s="42">
        <v>429.5</v>
      </c>
      <c r="H155" s="41">
        <v>234.3</v>
      </c>
      <c r="I155" s="42">
        <v>351.5</v>
      </c>
      <c r="J155" s="41">
        <v>2668.9</v>
      </c>
      <c r="K155" s="42">
        <v>4003.4</v>
      </c>
    </row>
    <row r="156" spans="1:11" x14ac:dyDescent="0.2">
      <c r="A156" s="24"/>
      <c r="C156" s="34">
        <v>146</v>
      </c>
      <c r="D156" s="39">
        <v>92.7</v>
      </c>
      <c r="E156" s="40">
        <v>139.1</v>
      </c>
      <c r="F156" s="41">
        <v>286.3</v>
      </c>
      <c r="G156" s="42">
        <v>429.5</v>
      </c>
      <c r="H156" s="41">
        <v>234.3</v>
      </c>
      <c r="I156" s="42">
        <v>351.5</v>
      </c>
      <c r="J156" s="41">
        <v>2668.9</v>
      </c>
      <c r="K156" s="42">
        <v>4003.4</v>
      </c>
    </row>
    <row r="157" spans="1:11" x14ac:dyDescent="0.2">
      <c r="A157" s="24"/>
      <c r="C157" s="34">
        <v>147</v>
      </c>
      <c r="D157" s="39">
        <v>92.7</v>
      </c>
      <c r="E157" s="40">
        <v>139.1</v>
      </c>
      <c r="F157" s="41">
        <v>286.3</v>
      </c>
      <c r="G157" s="42">
        <v>429.5</v>
      </c>
      <c r="H157" s="41">
        <v>234.3</v>
      </c>
      <c r="I157" s="42">
        <v>351.5</v>
      </c>
      <c r="J157" s="41">
        <v>2668.9</v>
      </c>
      <c r="K157" s="42">
        <v>4003.4</v>
      </c>
    </row>
    <row r="158" spans="1:11" x14ac:dyDescent="0.2">
      <c r="A158" s="24"/>
      <c r="C158" s="34">
        <v>148</v>
      </c>
      <c r="D158" s="39">
        <v>93</v>
      </c>
      <c r="E158" s="40">
        <v>139.5</v>
      </c>
      <c r="F158" s="41">
        <v>286.5</v>
      </c>
      <c r="G158" s="42">
        <v>429.8</v>
      </c>
      <c r="H158" s="41">
        <v>234.5</v>
      </c>
      <c r="I158" s="42">
        <v>351.8</v>
      </c>
      <c r="J158" s="41">
        <v>2673.7</v>
      </c>
      <c r="K158" s="42">
        <v>4010.6</v>
      </c>
    </row>
    <row r="159" spans="1:11" x14ac:dyDescent="0.2">
      <c r="A159" s="24"/>
      <c r="C159" s="34">
        <v>149</v>
      </c>
      <c r="D159" s="39">
        <v>93</v>
      </c>
      <c r="E159" s="40">
        <v>139.5</v>
      </c>
      <c r="F159" s="41">
        <v>286.5</v>
      </c>
      <c r="G159" s="42">
        <v>429.8</v>
      </c>
      <c r="H159" s="41">
        <v>234.5</v>
      </c>
      <c r="I159" s="42">
        <v>351.8</v>
      </c>
      <c r="J159" s="41">
        <v>2673.7</v>
      </c>
      <c r="K159" s="42">
        <v>4010.6</v>
      </c>
    </row>
    <row r="160" spans="1:11" ht="13.5" thickBot="1" x14ac:dyDescent="0.25">
      <c r="A160" s="24"/>
      <c r="C160" s="35">
        <v>150</v>
      </c>
      <c r="D160" s="43">
        <v>93</v>
      </c>
      <c r="E160" s="44">
        <v>139.5</v>
      </c>
      <c r="F160" s="45">
        <v>286.5</v>
      </c>
      <c r="G160" s="46">
        <v>429.8</v>
      </c>
      <c r="H160" s="45">
        <v>234.5</v>
      </c>
      <c r="I160" s="46">
        <v>351.8</v>
      </c>
      <c r="J160" s="45">
        <v>2673.7</v>
      </c>
      <c r="K160" s="46">
        <v>4010.6</v>
      </c>
    </row>
    <row r="161" spans="1:11" x14ac:dyDescent="0.2">
      <c r="A161" s="24"/>
      <c r="C161" s="33">
        <v>151</v>
      </c>
      <c r="D161" s="36">
        <v>93</v>
      </c>
      <c r="E161" s="37">
        <v>139.5</v>
      </c>
      <c r="F161" s="38">
        <v>286.5</v>
      </c>
      <c r="G161" s="37">
        <v>429.8</v>
      </c>
      <c r="H161" s="38">
        <v>234.5</v>
      </c>
      <c r="I161" s="37">
        <v>351.8</v>
      </c>
      <c r="J161" s="38">
        <v>2673.7</v>
      </c>
      <c r="K161" s="37">
        <v>4010.6</v>
      </c>
    </row>
    <row r="162" spans="1:11" x14ac:dyDescent="0.2">
      <c r="A162" s="24"/>
      <c r="C162" s="34">
        <v>152</v>
      </c>
      <c r="D162" s="39">
        <v>93</v>
      </c>
      <c r="E162" s="40">
        <v>139.5</v>
      </c>
      <c r="F162" s="41">
        <v>286.5</v>
      </c>
      <c r="G162" s="42">
        <v>429.8</v>
      </c>
      <c r="H162" s="41">
        <v>234.5</v>
      </c>
      <c r="I162" s="42">
        <v>351.8</v>
      </c>
      <c r="J162" s="41">
        <v>2673.7</v>
      </c>
      <c r="K162" s="42">
        <v>4010.6</v>
      </c>
    </row>
    <row r="163" spans="1:11" x14ac:dyDescent="0.2">
      <c r="A163" s="24"/>
      <c r="C163" s="34">
        <v>153</v>
      </c>
      <c r="D163" s="39">
        <v>93.2</v>
      </c>
      <c r="E163" s="40">
        <v>139.80000000000001</v>
      </c>
      <c r="F163" s="41">
        <v>286.8</v>
      </c>
      <c r="G163" s="42">
        <v>430.2</v>
      </c>
      <c r="H163" s="41">
        <v>234.7</v>
      </c>
      <c r="I163" s="42">
        <v>352.1</v>
      </c>
      <c r="J163" s="41">
        <v>2676.2</v>
      </c>
      <c r="K163" s="42">
        <v>4014.3</v>
      </c>
    </row>
    <row r="164" spans="1:11" x14ac:dyDescent="0.2">
      <c r="A164" s="24"/>
      <c r="C164" s="34">
        <v>154</v>
      </c>
      <c r="D164" s="39">
        <v>93.2</v>
      </c>
      <c r="E164" s="40">
        <v>139.80000000000001</v>
      </c>
      <c r="F164" s="41">
        <v>286.8</v>
      </c>
      <c r="G164" s="42">
        <v>430.2</v>
      </c>
      <c r="H164" s="41">
        <v>234.7</v>
      </c>
      <c r="I164" s="42">
        <v>352.1</v>
      </c>
      <c r="J164" s="41">
        <v>2676.2</v>
      </c>
      <c r="K164" s="42">
        <v>4014.3</v>
      </c>
    </row>
    <row r="165" spans="1:11" x14ac:dyDescent="0.2">
      <c r="A165" s="24"/>
      <c r="C165" s="34">
        <v>155</v>
      </c>
      <c r="D165" s="39">
        <v>93.2</v>
      </c>
      <c r="E165" s="40">
        <v>139.80000000000001</v>
      </c>
      <c r="F165" s="41">
        <v>286.8</v>
      </c>
      <c r="G165" s="42">
        <v>430.2</v>
      </c>
      <c r="H165" s="41">
        <v>234.7</v>
      </c>
      <c r="I165" s="42">
        <v>352.1</v>
      </c>
      <c r="J165" s="41">
        <v>2676.2</v>
      </c>
      <c r="K165" s="42">
        <v>4014.3</v>
      </c>
    </row>
    <row r="166" spans="1:11" x14ac:dyDescent="0.2">
      <c r="A166" s="24"/>
      <c r="C166" s="34">
        <v>156</v>
      </c>
      <c r="D166" s="39">
        <v>93.2</v>
      </c>
      <c r="E166" s="40">
        <v>139.80000000000001</v>
      </c>
      <c r="F166" s="41">
        <v>286.8</v>
      </c>
      <c r="G166" s="42">
        <v>430.2</v>
      </c>
      <c r="H166" s="41">
        <v>234.7</v>
      </c>
      <c r="I166" s="42">
        <v>352.1</v>
      </c>
      <c r="J166" s="41">
        <v>2676.2</v>
      </c>
      <c r="K166" s="42">
        <v>4014.3</v>
      </c>
    </row>
    <row r="167" spans="1:11" x14ac:dyDescent="0.2">
      <c r="A167" s="24"/>
      <c r="C167" s="34">
        <v>157</v>
      </c>
      <c r="D167" s="39">
        <v>98</v>
      </c>
      <c r="E167" s="40">
        <v>147</v>
      </c>
      <c r="F167" s="41">
        <v>290.39999999999998</v>
      </c>
      <c r="G167" s="42">
        <v>435.6</v>
      </c>
      <c r="H167" s="41">
        <v>237.4</v>
      </c>
      <c r="I167" s="42">
        <v>356.1</v>
      </c>
      <c r="J167" s="41">
        <v>2705.7</v>
      </c>
      <c r="K167" s="42">
        <v>4058.6</v>
      </c>
    </row>
    <row r="168" spans="1:11" x14ac:dyDescent="0.2">
      <c r="A168" s="24"/>
      <c r="C168" s="34">
        <v>158</v>
      </c>
      <c r="D168" s="39">
        <v>98</v>
      </c>
      <c r="E168" s="40">
        <v>147</v>
      </c>
      <c r="F168" s="41">
        <v>290.39999999999998</v>
      </c>
      <c r="G168" s="42">
        <v>435.6</v>
      </c>
      <c r="H168" s="41">
        <v>237.4</v>
      </c>
      <c r="I168" s="42">
        <v>356.1</v>
      </c>
      <c r="J168" s="41">
        <v>2705.7</v>
      </c>
      <c r="K168" s="42">
        <v>4058.6</v>
      </c>
    </row>
    <row r="169" spans="1:11" x14ac:dyDescent="0.2">
      <c r="A169" s="24"/>
      <c r="C169" s="34">
        <v>159</v>
      </c>
      <c r="D169" s="39">
        <v>98</v>
      </c>
      <c r="E169" s="40">
        <v>147</v>
      </c>
      <c r="F169" s="41">
        <v>290.39999999999998</v>
      </c>
      <c r="G169" s="42">
        <v>435.6</v>
      </c>
      <c r="H169" s="41">
        <v>237.4</v>
      </c>
      <c r="I169" s="42">
        <v>356.1</v>
      </c>
      <c r="J169" s="41">
        <v>2705.7</v>
      </c>
      <c r="K169" s="42">
        <v>4058.6</v>
      </c>
    </row>
    <row r="170" spans="1:11" ht="13.5" thickBot="1" x14ac:dyDescent="0.25">
      <c r="A170" s="24"/>
      <c r="C170" s="35">
        <v>160</v>
      </c>
      <c r="D170" s="43">
        <v>98</v>
      </c>
      <c r="E170" s="44">
        <v>147</v>
      </c>
      <c r="F170" s="45">
        <v>290.39999999999998</v>
      </c>
      <c r="G170" s="46">
        <v>435.6</v>
      </c>
      <c r="H170" s="45">
        <v>237.4</v>
      </c>
      <c r="I170" s="46">
        <v>356.1</v>
      </c>
      <c r="J170" s="45">
        <v>2705.7</v>
      </c>
      <c r="K170" s="46">
        <v>4058.6</v>
      </c>
    </row>
    <row r="171" spans="1:11" x14ac:dyDescent="0.2">
      <c r="A171" s="24"/>
      <c r="C171" s="33">
        <v>161</v>
      </c>
      <c r="D171" s="36">
        <v>98.2</v>
      </c>
      <c r="E171" s="37">
        <v>147.30000000000001</v>
      </c>
      <c r="F171" s="38">
        <v>294.5</v>
      </c>
      <c r="G171" s="37">
        <v>441.8</v>
      </c>
      <c r="H171" s="38">
        <v>241</v>
      </c>
      <c r="I171" s="37">
        <v>361.5</v>
      </c>
      <c r="J171" s="38">
        <v>2746.3</v>
      </c>
      <c r="K171" s="37">
        <v>4119.5</v>
      </c>
    </row>
    <row r="172" spans="1:11" x14ac:dyDescent="0.2">
      <c r="A172" s="24"/>
      <c r="C172" s="34">
        <v>162</v>
      </c>
      <c r="D172" s="39">
        <v>98.2</v>
      </c>
      <c r="E172" s="40">
        <v>147.30000000000001</v>
      </c>
      <c r="F172" s="41">
        <v>294.5</v>
      </c>
      <c r="G172" s="42">
        <v>441.8</v>
      </c>
      <c r="H172" s="41">
        <v>241</v>
      </c>
      <c r="I172" s="42">
        <v>361.5</v>
      </c>
      <c r="J172" s="41">
        <v>2746.3</v>
      </c>
      <c r="K172" s="42">
        <v>4119.5</v>
      </c>
    </row>
    <row r="173" spans="1:11" x14ac:dyDescent="0.2">
      <c r="A173" s="24"/>
      <c r="C173" s="34">
        <v>163</v>
      </c>
      <c r="D173" s="39">
        <v>98.2</v>
      </c>
      <c r="E173" s="40">
        <v>147.30000000000001</v>
      </c>
      <c r="F173" s="41">
        <v>294.5</v>
      </c>
      <c r="G173" s="42">
        <v>441.8</v>
      </c>
      <c r="H173" s="41">
        <v>241</v>
      </c>
      <c r="I173" s="42">
        <v>361.5</v>
      </c>
      <c r="J173" s="41">
        <v>2746.3</v>
      </c>
      <c r="K173" s="42">
        <v>4119.5</v>
      </c>
    </row>
    <row r="174" spans="1:11" x14ac:dyDescent="0.2">
      <c r="A174" s="24"/>
      <c r="C174" s="34">
        <v>164</v>
      </c>
      <c r="D174" s="39">
        <v>98.2</v>
      </c>
      <c r="E174" s="40">
        <v>147.30000000000001</v>
      </c>
      <c r="F174" s="41">
        <v>294.5</v>
      </c>
      <c r="G174" s="42">
        <v>441.8</v>
      </c>
      <c r="H174" s="41">
        <v>241</v>
      </c>
      <c r="I174" s="42">
        <v>361.5</v>
      </c>
      <c r="J174" s="41">
        <v>2746.3</v>
      </c>
      <c r="K174" s="42">
        <v>4119.5</v>
      </c>
    </row>
    <row r="175" spans="1:11" x14ac:dyDescent="0.2">
      <c r="A175" s="24"/>
      <c r="C175" s="34">
        <v>165</v>
      </c>
      <c r="D175" s="39">
        <v>103</v>
      </c>
      <c r="E175" s="40">
        <v>154.5</v>
      </c>
      <c r="F175" s="41">
        <v>302</v>
      </c>
      <c r="G175" s="42">
        <v>453</v>
      </c>
      <c r="H175" s="41">
        <v>246.9</v>
      </c>
      <c r="I175" s="42">
        <v>370.4</v>
      </c>
      <c r="J175" s="41">
        <v>2814.7</v>
      </c>
      <c r="K175" s="42">
        <v>4222.1000000000004</v>
      </c>
    </row>
    <row r="176" spans="1:11" x14ac:dyDescent="0.2">
      <c r="A176" s="24"/>
      <c r="C176" s="34">
        <v>166</v>
      </c>
      <c r="D176" s="39">
        <v>103</v>
      </c>
      <c r="E176" s="40">
        <v>154.5</v>
      </c>
      <c r="F176" s="41">
        <v>302</v>
      </c>
      <c r="G176" s="42">
        <v>453</v>
      </c>
      <c r="H176" s="41">
        <v>246.9</v>
      </c>
      <c r="I176" s="42">
        <v>370.4</v>
      </c>
      <c r="J176" s="41">
        <v>2814.7</v>
      </c>
      <c r="K176" s="42">
        <v>4222.1000000000004</v>
      </c>
    </row>
    <row r="177" spans="1:11" x14ac:dyDescent="0.2">
      <c r="A177" s="24"/>
      <c r="C177" s="34">
        <v>167</v>
      </c>
      <c r="D177" s="39">
        <v>103</v>
      </c>
      <c r="E177" s="40">
        <v>154.5</v>
      </c>
      <c r="F177" s="41">
        <v>302</v>
      </c>
      <c r="G177" s="42">
        <v>453</v>
      </c>
      <c r="H177" s="41">
        <v>246.9</v>
      </c>
      <c r="I177" s="42">
        <v>370.4</v>
      </c>
      <c r="J177" s="41">
        <v>2814.7</v>
      </c>
      <c r="K177" s="42">
        <v>4222.1000000000004</v>
      </c>
    </row>
    <row r="178" spans="1:11" x14ac:dyDescent="0.2">
      <c r="A178" s="24"/>
      <c r="C178" s="34">
        <v>168</v>
      </c>
      <c r="D178" s="39">
        <v>103</v>
      </c>
      <c r="E178" s="40">
        <v>154.5</v>
      </c>
      <c r="F178" s="41">
        <v>302</v>
      </c>
      <c r="G178" s="42">
        <v>453</v>
      </c>
      <c r="H178" s="41">
        <v>246.9</v>
      </c>
      <c r="I178" s="42">
        <v>370.4</v>
      </c>
      <c r="J178" s="41">
        <v>2814.7</v>
      </c>
      <c r="K178" s="42">
        <v>4222.1000000000004</v>
      </c>
    </row>
    <row r="179" spans="1:11" x14ac:dyDescent="0.2">
      <c r="A179" s="24"/>
      <c r="C179" s="34">
        <v>169</v>
      </c>
      <c r="D179" s="39">
        <v>105.3</v>
      </c>
      <c r="E179" s="40">
        <v>158</v>
      </c>
      <c r="F179" s="41">
        <v>309.3</v>
      </c>
      <c r="G179" s="42">
        <v>464</v>
      </c>
      <c r="H179" s="41">
        <v>253.3</v>
      </c>
      <c r="I179" s="42">
        <v>380</v>
      </c>
      <c r="J179" s="41">
        <v>2884.6</v>
      </c>
      <c r="K179" s="42">
        <v>4326.8999999999996</v>
      </c>
    </row>
    <row r="180" spans="1:11" ht="13.5" thickBot="1" x14ac:dyDescent="0.25">
      <c r="A180" s="24"/>
      <c r="C180" s="35">
        <v>170</v>
      </c>
      <c r="D180" s="43">
        <v>105.3</v>
      </c>
      <c r="E180" s="44">
        <v>158</v>
      </c>
      <c r="F180" s="45">
        <v>309.3</v>
      </c>
      <c r="G180" s="46">
        <v>464</v>
      </c>
      <c r="H180" s="45">
        <v>253.3</v>
      </c>
      <c r="I180" s="46">
        <v>380</v>
      </c>
      <c r="J180" s="45">
        <v>2884.6</v>
      </c>
      <c r="K180" s="46">
        <v>4326.8999999999996</v>
      </c>
    </row>
    <row r="181" spans="1:11" x14ac:dyDescent="0.2">
      <c r="A181" s="24"/>
      <c r="C181" s="33">
        <v>171</v>
      </c>
      <c r="D181" s="36">
        <v>105.3</v>
      </c>
      <c r="E181" s="37">
        <v>158</v>
      </c>
      <c r="F181" s="38">
        <v>309.3</v>
      </c>
      <c r="G181" s="37">
        <v>464</v>
      </c>
      <c r="H181" s="38">
        <v>253.3</v>
      </c>
      <c r="I181" s="37">
        <v>380</v>
      </c>
      <c r="J181" s="38">
        <v>2884.6</v>
      </c>
      <c r="K181" s="37">
        <v>4326.8999999999996</v>
      </c>
    </row>
    <row r="182" spans="1:11" x14ac:dyDescent="0.2">
      <c r="A182" s="24"/>
      <c r="C182" s="34">
        <v>172</v>
      </c>
      <c r="D182" s="39">
        <v>105.3</v>
      </c>
      <c r="E182" s="40">
        <v>158</v>
      </c>
      <c r="F182" s="41">
        <v>309.3</v>
      </c>
      <c r="G182" s="42">
        <v>464</v>
      </c>
      <c r="H182" s="41">
        <v>253.3</v>
      </c>
      <c r="I182" s="42">
        <v>380</v>
      </c>
      <c r="J182" s="41">
        <v>2884.6</v>
      </c>
      <c r="K182" s="42">
        <v>4326.8999999999996</v>
      </c>
    </row>
    <row r="183" spans="1:11" x14ac:dyDescent="0.2">
      <c r="A183" s="24"/>
      <c r="C183" s="34">
        <v>173</v>
      </c>
      <c r="D183" s="39">
        <v>107.3</v>
      </c>
      <c r="E183" s="40">
        <v>161</v>
      </c>
      <c r="F183" s="41">
        <v>317.60000000000002</v>
      </c>
      <c r="G183" s="42">
        <v>476.4</v>
      </c>
      <c r="H183" s="41">
        <v>259.8</v>
      </c>
      <c r="I183" s="42">
        <v>389.7</v>
      </c>
      <c r="J183" s="41">
        <v>2960.6</v>
      </c>
      <c r="K183" s="42">
        <v>4440.8999999999996</v>
      </c>
    </row>
    <row r="184" spans="1:11" x14ac:dyDescent="0.2">
      <c r="A184" s="24"/>
      <c r="C184" s="34">
        <v>174</v>
      </c>
      <c r="D184" s="39">
        <v>107.3</v>
      </c>
      <c r="E184" s="40">
        <v>161</v>
      </c>
      <c r="F184" s="41">
        <v>317.60000000000002</v>
      </c>
      <c r="G184" s="42">
        <v>476.4</v>
      </c>
      <c r="H184" s="41">
        <v>259.8</v>
      </c>
      <c r="I184" s="42">
        <v>389.7</v>
      </c>
      <c r="J184" s="41">
        <v>2960.6</v>
      </c>
      <c r="K184" s="42">
        <v>4440.8999999999996</v>
      </c>
    </row>
    <row r="185" spans="1:11" x14ac:dyDescent="0.2">
      <c r="A185" s="24"/>
      <c r="C185" s="34">
        <v>175</v>
      </c>
      <c r="D185" s="39">
        <v>107.3</v>
      </c>
      <c r="E185" s="40">
        <v>161</v>
      </c>
      <c r="F185" s="41">
        <v>317.60000000000002</v>
      </c>
      <c r="G185" s="42">
        <v>476.4</v>
      </c>
      <c r="H185" s="41">
        <v>259.8</v>
      </c>
      <c r="I185" s="42">
        <v>389.7</v>
      </c>
      <c r="J185" s="41">
        <v>2960.6</v>
      </c>
      <c r="K185" s="42">
        <v>4440.8999999999996</v>
      </c>
    </row>
    <row r="186" spans="1:11" x14ac:dyDescent="0.2">
      <c r="A186" s="24"/>
      <c r="C186" s="34">
        <v>176</v>
      </c>
      <c r="D186" s="39">
        <v>107.3</v>
      </c>
      <c r="E186" s="40">
        <v>161</v>
      </c>
      <c r="F186" s="41">
        <v>317.60000000000002</v>
      </c>
      <c r="G186" s="42">
        <v>476.4</v>
      </c>
      <c r="H186" s="41">
        <v>259.8</v>
      </c>
      <c r="I186" s="42">
        <v>389.7</v>
      </c>
      <c r="J186" s="41">
        <v>2960.6</v>
      </c>
      <c r="K186" s="42">
        <v>4440.8999999999996</v>
      </c>
    </row>
    <row r="187" spans="1:11" x14ac:dyDescent="0.2">
      <c r="A187" s="24"/>
      <c r="C187" s="34">
        <v>177</v>
      </c>
      <c r="D187" s="39">
        <v>107.3</v>
      </c>
      <c r="E187" s="40">
        <v>161</v>
      </c>
      <c r="F187" s="41">
        <v>317.60000000000002</v>
      </c>
      <c r="G187" s="42">
        <v>476.4</v>
      </c>
      <c r="H187" s="41">
        <v>259.8</v>
      </c>
      <c r="I187" s="42">
        <v>389.7</v>
      </c>
      <c r="J187" s="41">
        <v>2960.6</v>
      </c>
      <c r="K187" s="42">
        <v>4440.8999999999996</v>
      </c>
    </row>
    <row r="188" spans="1:11" x14ac:dyDescent="0.2">
      <c r="A188" s="24"/>
      <c r="C188" s="34">
        <v>178</v>
      </c>
      <c r="D188" s="39">
        <v>112.5</v>
      </c>
      <c r="E188" s="40">
        <v>168.8</v>
      </c>
      <c r="F188" s="41">
        <v>325.89999999999998</v>
      </c>
      <c r="G188" s="42">
        <v>488.9</v>
      </c>
      <c r="H188" s="41">
        <v>266.5</v>
      </c>
      <c r="I188" s="42">
        <v>399.8</v>
      </c>
      <c r="J188" s="41">
        <v>3038.9</v>
      </c>
      <c r="K188" s="42">
        <v>4558.3999999999996</v>
      </c>
    </row>
    <row r="189" spans="1:11" x14ac:dyDescent="0.2">
      <c r="A189" s="24"/>
      <c r="C189" s="34">
        <v>179</v>
      </c>
      <c r="D189" s="39">
        <v>112.5</v>
      </c>
      <c r="E189" s="40">
        <v>168.8</v>
      </c>
      <c r="F189" s="41">
        <v>325.89999999999998</v>
      </c>
      <c r="G189" s="42">
        <v>488.9</v>
      </c>
      <c r="H189" s="41">
        <v>266.5</v>
      </c>
      <c r="I189" s="42">
        <v>399.8</v>
      </c>
      <c r="J189" s="41">
        <v>3038.9</v>
      </c>
      <c r="K189" s="42">
        <v>4558.3999999999996</v>
      </c>
    </row>
    <row r="190" spans="1:11" ht="13.5" thickBot="1" x14ac:dyDescent="0.25">
      <c r="A190" s="24"/>
      <c r="C190" s="35">
        <v>180</v>
      </c>
      <c r="D190" s="43">
        <v>112.5</v>
      </c>
      <c r="E190" s="44">
        <v>168.8</v>
      </c>
      <c r="F190" s="45">
        <v>325.89999999999998</v>
      </c>
      <c r="G190" s="46">
        <v>488.9</v>
      </c>
      <c r="H190" s="45">
        <v>266.5</v>
      </c>
      <c r="I190" s="46">
        <v>399.8</v>
      </c>
      <c r="J190" s="45">
        <v>3038.9</v>
      </c>
      <c r="K190" s="46">
        <v>4558.3999999999996</v>
      </c>
    </row>
    <row r="191" spans="1:11" x14ac:dyDescent="0.2">
      <c r="A191" s="24"/>
      <c r="C191" s="33">
        <v>181</v>
      </c>
      <c r="D191" s="36">
        <v>112.5</v>
      </c>
      <c r="E191" s="37">
        <v>168.8</v>
      </c>
      <c r="F191" s="38">
        <v>325.89999999999998</v>
      </c>
      <c r="G191" s="37">
        <v>488.9</v>
      </c>
      <c r="H191" s="38">
        <v>266.5</v>
      </c>
      <c r="I191" s="37">
        <v>399.8</v>
      </c>
      <c r="J191" s="38">
        <v>3038.9</v>
      </c>
      <c r="K191" s="37">
        <v>4558.3999999999996</v>
      </c>
    </row>
    <row r="192" spans="1:11" x14ac:dyDescent="0.2">
      <c r="A192" s="24"/>
      <c r="C192" s="34">
        <v>182</v>
      </c>
      <c r="D192" s="39">
        <v>116.4</v>
      </c>
      <c r="E192" s="40">
        <v>174.6</v>
      </c>
      <c r="F192" s="41">
        <v>339.2</v>
      </c>
      <c r="G192" s="42">
        <v>508.8</v>
      </c>
      <c r="H192" s="41">
        <v>277.5</v>
      </c>
      <c r="I192" s="42">
        <v>416.3</v>
      </c>
      <c r="J192" s="41">
        <v>3162.8</v>
      </c>
      <c r="K192" s="42">
        <v>4744.2</v>
      </c>
    </row>
    <row r="193" spans="1:11" x14ac:dyDescent="0.2">
      <c r="A193" s="24"/>
      <c r="C193" s="34">
        <v>183</v>
      </c>
      <c r="D193" s="39">
        <v>116.4</v>
      </c>
      <c r="E193" s="40">
        <v>174.6</v>
      </c>
      <c r="F193" s="41">
        <v>339.2</v>
      </c>
      <c r="G193" s="42">
        <v>508.8</v>
      </c>
      <c r="H193" s="41">
        <v>277.5</v>
      </c>
      <c r="I193" s="42">
        <v>416.3</v>
      </c>
      <c r="J193" s="41">
        <v>3162.8</v>
      </c>
      <c r="K193" s="42">
        <v>4744.2</v>
      </c>
    </row>
    <row r="194" spans="1:11" x14ac:dyDescent="0.2">
      <c r="A194" s="24"/>
      <c r="C194" s="34">
        <v>184</v>
      </c>
      <c r="D194" s="39">
        <v>116.4</v>
      </c>
      <c r="E194" s="40">
        <v>174.6</v>
      </c>
      <c r="F194" s="41">
        <v>339.2</v>
      </c>
      <c r="G194" s="42">
        <v>508.8</v>
      </c>
      <c r="H194" s="41">
        <v>277.5</v>
      </c>
      <c r="I194" s="42">
        <v>416.3</v>
      </c>
      <c r="J194" s="41">
        <v>3162.8</v>
      </c>
      <c r="K194" s="42">
        <v>4744.2</v>
      </c>
    </row>
    <row r="195" spans="1:11" x14ac:dyDescent="0.2">
      <c r="A195" s="24"/>
      <c r="C195" s="34">
        <v>185</v>
      </c>
      <c r="D195" s="39">
        <v>116.4</v>
      </c>
      <c r="E195" s="40">
        <v>174.6</v>
      </c>
      <c r="F195" s="41">
        <v>339.2</v>
      </c>
      <c r="G195" s="42">
        <v>508.8</v>
      </c>
      <c r="H195" s="41">
        <v>277.5</v>
      </c>
      <c r="I195" s="42">
        <v>416.3</v>
      </c>
      <c r="J195" s="41">
        <v>3162.8</v>
      </c>
      <c r="K195" s="42">
        <v>4744.2</v>
      </c>
    </row>
    <row r="196" spans="1:11" x14ac:dyDescent="0.2">
      <c r="A196" s="24"/>
      <c r="C196" s="34">
        <v>186</v>
      </c>
      <c r="D196" s="39">
        <v>120.6</v>
      </c>
      <c r="E196" s="40">
        <v>180.9</v>
      </c>
      <c r="F196" s="41">
        <v>348.9</v>
      </c>
      <c r="G196" s="42">
        <v>523.4</v>
      </c>
      <c r="H196" s="41">
        <v>285.3</v>
      </c>
      <c r="I196" s="42">
        <v>428</v>
      </c>
      <c r="J196" s="41">
        <v>3254.7</v>
      </c>
      <c r="K196" s="42">
        <v>4882.1000000000004</v>
      </c>
    </row>
    <row r="197" spans="1:11" x14ac:dyDescent="0.2">
      <c r="A197" s="24"/>
      <c r="C197" s="34">
        <v>187</v>
      </c>
      <c r="D197" s="39">
        <v>120.6</v>
      </c>
      <c r="E197" s="40">
        <v>180.9</v>
      </c>
      <c r="F197" s="41">
        <v>348.9</v>
      </c>
      <c r="G197" s="42">
        <v>523.4</v>
      </c>
      <c r="H197" s="41">
        <v>285.3</v>
      </c>
      <c r="I197" s="42">
        <v>428</v>
      </c>
      <c r="J197" s="41">
        <v>3254.7</v>
      </c>
      <c r="K197" s="42">
        <v>4882.1000000000004</v>
      </c>
    </row>
    <row r="198" spans="1:11" x14ac:dyDescent="0.2">
      <c r="A198" s="24"/>
      <c r="C198" s="34">
        <v>188</v>
      </c>
      <c r="D198" s="39">
        <v>120.6</v>
      </c>
      <c r="E198" s="40">
        <v>180.9</v>
      </c>
      <c r="F198" s="41">
        <v>348.9</v>
      </c>
      <c r="G198" s="42">
        <v>523.4</v>
      </c>
      <c r="H198" s="41">
        <v>285.3</v>
      </c>
      <c r="I198" s="42">
        <v>428</v>
      </c>
      <c r="J198" s="41">
        <v>3254.7</v>
      </c>
      <c r="K198" s="42">
        <v>4882.1000000000004</v>
      </c>
    </row>
    <row r="199" spans="1:11" x14ac:dyDescent="0.2">
      <c r="A199" s="24"/>
      <c r="C199" s="34">
        <v>189</v>
      </c>
      <c r="D199" s="39">
        <v>120.6</v>
      </c>
      <c r="E199" s="40">
        <v>180.9</v>
      </c>
      <c r="F199" s="41">
        <v>348.9</v>
      </c>
      <c r="G199" s="42">
        <v>523.4</v>
      </c>
      <c r="H199" s="41">
        <v>285.3</v>
      </c>
      <c r="I199" s="42">
        <v>428</v>
      </c>
      <c r="J199" s="41">
        <v>3254.7</v>
      </c>
      <c r="K199" s="42">
        <v>4882.1000000000004</v>
      </c>
    </row>
    <row r="200" spans="1:11" ht="13.5" thickBot="1" x14ac:dyDescent="0.25">
      <c r="A200" s="24"/>
      <c r="C200" s="35">
        <v>190</v>
      </c>
      <c r="D200" s="43">
        <v>121.8</v>
      </c>
      <c r="E200" s="44">
        <v>182.7</v>
      </c>
      <c r="F200" s="45">
        <v>351.8</v>
      </c>
      <c r="G200" s="46">
        <v>527.70000000000005</v>
      </c>
      <c r="H200" s="45">
        <v>287.8</v>
      </c>
      <c r="I200" s="46">
        <v>431.7</v>
      </c>
      <c r="J200" s="45">
        <v>3281.2</v>
      </c>
      <c r="K200" s="46">
        <v>4921.8</v>
      </c>
    </row>
    <row r="201" spans="1:11" x14ac:dyDescent="0.2">
      <c r="A201" s="24"/>
      <c r="C201" s="33">
        <v>191</v>
      </c>
      <c r="D201" s="36">
        <v>121.8</v>
      </c>
      <c r="E201" s="37">
        <v>182.7</v>
      </c>
      <c r="F201" s="38">
        <v>351.8</v>
      </c>
      <c r="G201" s="37">
        <v>527.70000000000005</v>
      </c>
      <c r="H201" s="38">
        <v>287.8</v>
      </c>
      <c r="I201" s="37">
        <v>431.7</v>
      </c>
      <c r="J201" s="38">
        <v>3281.2</v>
      </c>
      <c r="K201" s="37">
        <v>4921.8</v>
      </c>
    </row>
    <row r="202" spans="1:11" x14ac:dyDescent="0.2">
      <c r="A202" s="24"/>
      <c r="C202" s="34">
        <v>192</v>
      </c>
      <c r="D202" s="39">
        <v>121.8</v>
      </c>
      <c r="E202" s="40">
        <v>182.7</v>
      </c>
      <c r="F202" s="41">
        <v>351.8</v>
      </c>
      <c r="G202" s="42">
        <v>527.70000000000005</v>
      </c>
      <c r="H202" s="41">
        <v>287.8</v>
      </c>
      <c r="I202" s="42">
        <v>431.7</v>
      </c>
      <c r="J202" s="41">
        <v>3281.2</v>
      </c>
      <c r="K202" s="42">
        <v>4921.8</v>
      </c>
    </row>
    <row r="203" spans="1:11" x14ac:dyDescent="0.2">
      <c r="A203" s="24"/>
      <c r="C203" s="34">
        <v>193</v>
      </c>
      <c r="D203" s="39">
        <v>121.8</v>
      </c>
      <c r="E203" s="40">
        <v>182.7</v>
      </c>
      <c r="F203" s="41">
        <v>351.8</v>
      </c>
      <c r="G203" s="42">
        <v>527.70000000000005</v>
      </c>
      <c r="H203" s="41">
        <v>287.8</v>
      </c>
      <c r="I203" s="42">
        <v>431.7</v>
      </c>
      <c r="J203" s="41">
        <v>3281.2</v>
      </c>
      <c r="K203" s="42">
        <v>4921.8</v>
      </c>
    </row>
    <row r="204" spans="1:11" x14ac:dyDescent="0.2">
      <c r="A204" s="24"/>
      <c r="C204" s="34">
        <v>194</v>
      </c>
      <c r="D204" s="39">
        <v>125.5</v>
      </c>
      <c r="E204" s="40">
        <v>188.3</v>
      </c>
      <c r="F204" s="41">
        <v>360.9</v>
      </c>
      <c r="G204" s="42">
        <v>541.4</v>
      </c>
      <c r="H204" s="41">
        <v>295.60000000000002</v>
      </c>
      <c r="I204" s="42">
        <v>443.4</v>
      </c>
      <c r="J204" s="41">
        <v>3367.3</v>
      </c>
      <c r="K204" s="42">
        <v>5051</v>
      </c>
    </row>
    <row r="205" spans="1:11" x14ac:dyDescent="0.2">
      <c r="A205" s="24"/>
      <c r="C205" s="34">
        <v>195</v>
      </c>
      <c r="D205" s="39">
        <v>125.5</v>
      </c>
      <c r="E205" s="40">
        <v>188.3</v>
      </c>
      <c r="F205" s="41">
        <v>360.9</v>
      </c>
      <c r="G205" s="42">
        <v>541.4</v>
      </c>
      <c r="H205" s="41">
        <v>295.60000000000002</v>
      </c>
      <c r="I205" s="42">
        <v>443.4</v>
      </c>
      <c r="J205" s="41">
        <v>3367.3</v>
      </c>
      <c r="K205" s="42">
        <v>5051</v>
      </c>
    </row>
    <row r="206" spans="1:11" x14ac:dyDescent="0.2">
      <c r="A206" s="24"/>
      <c r="C206" s="34">
        <v>196</v>
      </c>
      <c r="D206" s="39">
        <v>125.5</v>
      </c>
      <c r="E206" s="40">
        <v>188.3</v>
      </c>
      <c r="F206" s="41">
        <v>360.9</v>
      </c>
      <c r="G206" s="42">
        <v>541.4</v>
      </c>
      <c r="H206" s="41">
        <v>295.60000000000002</v>
      </c>
      <c r="I206" s="42">
        <v>443.4</v>
      </c>
      <c r="J206" s="41">
        <v>3367.3</v>
      </c>
      <c r="K206" s="42">
        <v>5051</v>
      </c>
    </row>
    <row r="207" spans="1:11" x14ac:dyDescent="0.2">
      <c r="A207" s="24"/>
      <c r="C207" s="34">
        <v>197</v>
      </c>
      <c r="D207" s="39">
        <v>125.5</v>
      </c>
      <c r="E207" s="40">
        <v>188.3</v>
      </c>
      <c r="F207" s="41">
        <v>360.9</v>
      </c>
      <c r="G207" s="42">
        <v>541.4</v>
      </c>
      <c r="H207" s="41">
        <v>295.60000000000002</v>
      </c>
      <c r="I207" s="42">
        <v>443.4</v>
      </c>
      <c r="J207" s="41">
        <v>3367.3</v>
      </c>
      <c r="K207" s="42">
        <v>5051</v>
      </c>
    </row>
    <row r="208" spans="1:11" x14ac:dyDescent="0.2">
      <c r="A208" s="24"/>
      <c r="C208" s="34">
        <v>198</v>
      </c>
      <c r="D208" s="39">
        <v>127</v>
      </c>
      <c r="E208" s="40">
        <v>190.5</v>
      </c>
      <c r="F208" s="41">
        <v>370</v>
      </c>
      <c r="G208" s="42">
        <v>555</v>
      </c>
      <c r="H208" s="41">
        <v>302.7</v>
      </c>
      <c r="I208" s="42">
        <v>454.1</v>
      </c>
      <c r="J208" s="41">
        <v>3449.6</v>
      </c>
      <c r="K208" s="42">
        <v>5174.3999999999996</v>
      </c>
    </row>
    <row r="209" spans="1:11" x14ac:dyDescent="0.2">
      <c r="A209" s="24"/>
      <c r="C209" s="34">
        <v>199</v>
      </c>
      <c r="D209" s="39">
        <v>127</v>
      </c>
      <c r="E209" s="40">
        <v>190.5</v>
      </c>
      <c r="F209" s="41">
        <v>370</v>
      </c>
      <c r="G209" s="42">
        <v>555</v>
      </c>
      <c r="H209" s="41">
        <v>302.7</v>
      </c>
      <c r="I209" s="42">
        <v>454.1</v>
      </c>
      <c r="J209" s="41">
        <v>3449.6</v>
      </c>
      <c r="K209" s="42">
        <v>5174.3999999999996</v>
      </c>
    </row>
    <row r="210" spans="1:11" ht="13.5" thickBot="1" x14ac:dyDescent="0.25">
      <c r="A210" s="24"/>
      <c r="C210" s="35">
        <v>200</v>
      </c>
      <c r="D210" s="43">
        <v>127</v>
      </c>
      <c r="E210" s="44">
        <v>190.5</v>
      </c>
      <c r="F210" s="45">
        <v>370</v>
      </c>
      <c r="G210" s="46">
        <v>555</v>
      </c>
      <c r="H210" s="45">
        <v>302.7</v>
      </c>
      <c r="I210" s="46">
        <v>454.1</v>
      </c>
      <c r="J210" s="45">
        <v>3449.6</v>
      </c>
      <c r="K210" s="46">
        <v>5174.3999999999996</v>
      </c>
    </row>
    <row r="211" spans="1:11" x14ac:dyDescent="0.2">
      <c r="A211" s="24"/>
      <c r="C211" s="33">
        <v>201</v>
      </c>
      <c r="D211" s="36">
        <v>127</v>
      </c>
      <c r="E211" s="37">
        <v>190.5</v>
      </c>
      <c r="F211" s="38">
        <v>370</v>
      </c>
      <c r="G211" s="37">
        <v>555</v>
      </c>
      <c r="H211" s="38">
        <v>302.7</v>
      </c>
      <c r="I211" s="37">
        <v>454.1</v>
      </c>
      <c r="J211" s="38">
        <v>3449.6</v>
      </c>
      <c r="K211" s="37">
        <v>5174.3999999999996</v>
      </c>
    </row>
    <row r="212" spans="1:11" x14ac:dyDescent="0.2">
      <c r="A212" s="24"/>
      <c r="C212" s="34">
        <v>202</v>
      </c>
      <c r="D212" s="39">
        <v>127</v>
      </c>
      <c r="E212" s="40">
        <v>190.5</v>
      </c>
      <c r="F212" s="41">
        <v>370</v>
      </c>
      <c r="G212" s="42">
        <v>555</v>
      </c>
      <c r="H212" s="41">
        <v>302.7</v>
      </c>
      <c r="I212" s="42">
        <v>454.1</v>
      </c>
      <c r="J212" s="41">
        <v>3449.6</v>
      </c>
      <c r="K212" s="42">
        <v>5174.3999999999996</v>
      </c>
    </row>
    <row r="213" spans="1:11" x14ac:dyDescent="0.2">
      <c r="A213" s="24"/>
      <c r="C213" s="34">
        <v>203</v>
      </c>
      <c r="D213" s="39">
        <v>127.7</v>
      </c>
      <c r="E213" s="40">
        <v>191.6</v>
      </c>
      <c r="F213" s="41">
        <v>370.6</v>
      </c>
      <c r="G213" s="42">
        <v>555.9</v>
      </c>
      <c r="H213" s="41">
        <v>303.2</v>
      </c>
      <c r="I213" s="42">
        <v>454.8</v>
      </c>
      <c r="J213" s="41">
        <v>3461.8</v>
      </c>
      <c r="K213" s="42">
        <v>5192.7</v>
      </c>
    </row>
    <row r="214" spans="1:11" x14ac:dyDescent="0.2">
      <c r="A214" s="24"/>
      <c r="C214" s="34">
        <v>204</v>
      </c>
      <c r="D214" s="39">
        <v>127.7</v>
      </c>
      <c r="E214" s="40">
        <v>191.6</v>
      </c>
      <c r="F214" s="41">
        <v>370.6</v>
      </c>
      <c r="G214" s="42">
        <v>555.9</v>
      </c>
      <c r="H214" s="41">
        <v>303.2</v>
      </c>
      <c r="I214" s="42">
        <v>454.8</v>
      </c>
      <c r="J214" s="41">
        <v>3461.8</v>
      </c>
      <c r="K214" s="42">
        <v>5192.7</v>
      </c>
    </row>
    <row r="215" spans="1:11" x14ac:dyDescent="0.2">
      <c r="A215" s="24"/>
      <c r="C215" s="34">
        <v>205</v>
      </c>
      <c r="D215" s="39">
        <v>127.7</v>
      </c>
      <c r="E215" s="40">
        <v>191.6</v>
      </c>
      <c r="F215" s="41">
        <v>370.6</v>
      </c>
      <c r="G215" s="42">
        <v>555.9</v>
      </c>
      <c r="H215" s="41">
        <v>303.2</v>
      </c>
      <c r="I215" s="42">
        <v>454.8</v>
      </c>
      <c r="J215" s="41">
        <v>3461.8</v>
      </c>
      <c r="K215" s="42">
        <v>5192.7</v>
      </c>
    </row>
    <row r="216" spans="1:11" x14ac:dyDescent="0.2">
      <c r="A216" s="24"/>
      <c r="C216" s="34">
        <v>206</v>
      </c>
      <c r="D216" s="39">
        <v>127.7</v>
      </c>
      <c r="E216" s="40">
        <v>191.6</v>
      </c>
      <c r="F216" s="41">
        <v>370.6</v>
      </c>
      <c r="G216" s="42">
        <v>555.9</v>
      </c>
      <c r="H216" s="41">
        <v>303.2</v>
      </c>
      <c r="I216" s="42">
        <v>454.8</v>
      </c>
      <c r="J216" s="41">
        <v>3461.8</v>
      </c>
      <c r="K216" s="42">
        <v>5192.7</v>
      </c>
    </row>
    <row r="217" spans="1:11" x14ac:dyDescent="0.2">
      <c r="A217" s="24"/>
      <c r="C217" s="34">
        <v>207</v>
      </c>
      <c r="D217" s="39">
        <v>129.69999999999999</v>
      </c>
      <c r="E217" s="40">
        <v>194.6</v>
      </c>
      <c r="F217" s="41">
        <v>371.1</v>
      </c>
      <c r="G217" s="42">
        <v>556.70000000000005</v>
      </c>
      <c r="H217" s="41">
        <v>303.7</v>
      </c>
      <c r="I217" s="42">
        <v>455.6</v>
      </c>
      <c r="J217" s="41">
        <v>3467.9</v>
      </c>
      <c r="K217" s="42">
        <v>5201.8999999999996</v>
      </c>
    </row>
    <row r="218" spans="1:11" x14ac:dyDescent="0.2">
      <c r="A218" s="24"/>
      <c r="C218" s="34">
        <v>208</v>
      </c>
      <c r="D218" s="39">
        <v>129.69999999999999</v>
      </c>
      <c r="E218" s="40">
        <v>194.6</v>
      </c>
      <c r="F218" s="41">
        <v>371.1</v>
      </c>
      <c r="G218" s="42">
        <v>556.70000000000005</v>
      </c>
      <c r="H218" s="41">
        <v>303.7</v>
      </c>
      <c r="I218" s="42">
        <v>455.6</v>
      </c>
      <c r="J218" s="41">
        <v>3467.9</v>
      </c>
      <c r="K218" s="42">
        <v>5201.8999999999996</v>
      </c>
    </row>
    <row r="219" spans="1:11" x14ac:dyDescent="0.2">
      <c r="A219" s="24"/>
      <c r="C219" s="34">
        <v>209</v>
      </c>
      <c r="D219" s="39">
        <v>129.69999999999999</v>
      </c>
      <c r="E219" s="40">
        <v>194.6</v>
      </c>
      <c r="F219" s="41">
        <v>371.1</v>
      </c>
      <c r="G219" s="42">
        <v>556.70000000000005</v>
      </c>
      <c r="H219" s="41">
        <v>303.7</v>
      </c>
      <c r="I219" s="42">
        <v>455.6</v>
      </c>
      <c r="J219" s="41">
        <v>3467.9</v>
      </c>
      <c r="K219" s="42">
        <v>5201.8999999999996</v>
      </c>
    </row>
    <row r="220" spans="1:11" ht="13.5" thickBot="1" x14ac:dyDescent="0.25">
      <c r="A220" s="24"/>
      <c r="C220" s="35">
        <v>210</v>
      </c>
      <c r="D220" s="43">
        <v>129.69999999999999</v>
      </c>
      <c r="E220" s="44">
        <v>194.6</v>
      </c>
      <c r="F220" s="45">
        <v>371.1</v>
      </c>
      <c r="G220" s="46">
        <v>556.70000000000005</v>
      </c>
      <c r="H220" s="45">
        <v>303.7</v>
      </c>
      <c r="I220" s="46">
        <v>455.6</v>
      </c>
      <c r="J220" s="45">
        <v>3467.9</v>
      </c>
      <c r="K220" s="46">
        <v>5201.8999999999996</v>
      </c>
    </row>
    <row r="221" spans="1:11" x14ac:dyDescent="0.2">
      <c r="A221" s="24"/>
      <c r="C221" s="33">
        <v>211</v>
      </c>
      <c r="D221" s="36">
        <v>133.9</v>
      </c>
      <c r="E221" s="37">
        <v>200.9</v>
      </c>
      <c r="F221" s="38">
        <v>380.3</v>
      </c>
      <c r="G221" s="37">
        <v>570.5</v>
      </c>
      <c r="H221" s="38">
        <v>311.3</v>
      </c>
      <c r="I221" s="37">
        <v>467</v>
      </c>
      <c r="J221" s="38">
        <v>3546.4</v>
      </c>
      <c r="K221" s="37">
        <v>5319.6</v>
      </c>
    </row>
    <row r="222" spans="1:11" x14ac:dyDescent="0.2">
      <c r="A222" s="24"/>
      <c r="C222" s="34">
        <v>212</v>
      </c>
      <c r="D222" s="39">
        <v>133.9</v>
      </c>
      <c r="E222" s="40">
        <v>200.9</v>
      </c>
      <c r="F222" s="41">
        <v>380.3</v>
      </c>
      <c r="G222" s="42">
        <v>570.5</v>
      </c>
      <c r="H222" s="41">
        <v>311.3</v>
      </c>
      <c r="I222" s="42">
        <v>467</v>
      </c>
      <c r="J222" s="41">
        <v>3546.4</v>
      </c>
      <c r="K222" s="42">
        <v>5319.6</v>
      </c>
    </row>
    <row r="223" spans="1:11" x14ac:dyDescent="0.2">
      <c r="A223" s="24"/>
      <c r="C223" s="34">
        <v>213</v>
      </c>
      <c r="D223" s="39">
        <v>133.9</v>
      </c>
      <c r="E223" s="40">
        <v>200.9</v>
      </c>
      <c r="F223" s="41">
        <v>380.3</v>
      </c>
      <c r="G223" s="42">
        <v>570.5</v>
      </c>
      <c r="H223" s="41">
        <v>311.3</v>
      </c>
      <c r="I223" s="42">
        <v>467</v>
      </c>
      <c r="J223" s="41">
        <v>3546.4</v>
      </c>
      <c r="K223" s="42">
        <v>5319.6</v>
      </c>
    </row>
    <row r="224" spans="1:11" x14ac:dyDescent="0.2">
      <c r="A224" s="24"/>
      <c r="C224" s="34">
        <v>214</v>
      </c>
      <c r="D224" s="39">
        <v>133.9</v>
      </c>
      <c r="E224" s="40">
        <v>200.9</v>
      </c>
      <c r="F224" s="41">
        <v>380.3</v>
      </c>
      <c r="G224" s="42">
        <v>570.5</v>
      </c>
      <c r="H224" s="41">
        <v>311.3</v>
      </c>
      <c r="I224" s="42">
        <v>467</v>
      </c>
      <c r="J224" s="41">
        <v>3546.4</v>
      </c>
      <c r="K224" s="42">
        <v>5319.6</v>
      </c>
    </row>
    <row r="225" spans="1:11" x14ac:dyDescent="0.2">
      <c r="A225" s="24"/>
      <c r="C225" s="34">
        <v>215</v>
      </c>
      <c r="D225" s="39">
        <v>133.9</v>
      </c>
      <c r="E225" s="40">
        <v>200.9</v>
      </c>
      <c r="F225" s="41">
        <v>380.3</v>
      </c>
      <c r="G225" s="42">
        <v>570.5</v>
      </c>
      <c r="H225" s="41">
        <v>311.3</v>
      </c>
      <c r="I225" s="42">
        <v>467</v>
      </c>
      <c r="J225" s="41">
        <v>3546.4</v>
      </c>
      <c r="K225" s="42">
        <v>5319.6</v>
      </c>
    </row>
    <row r="226" spans="1:11" x14ac:dyDescent="0.2">
      <c r="A226" s="24"/>
      <c r="C226" s="34">
        <v>216</v>
      </c>
      <c r="D226" s="39">
        <v>141.5</v>
      </c>
      <c r="E226" s="40">
        <v>212.3</v>
      </c>
      <c r="F226" s="41">
        <v>389.5</v>
      </c>
      <c r="G226" s="42">
        <v>584.29999999999995</v>
      </c>
      <c r="H226" s="41">
        <v>318.5</v>
      </c>
      <c r="I226" s="42">
        <v>477.8</v>
      </c>
      <c r="J226" s="41">
        <v>3630.9</v>
      </c>
      <c r="K226" s="42">
        <v>5446.4</v>
      </c>
    </row>
    <row r="227" spans="1:11" x14ac:dyDescent="0.2">
      <c r="A227" s="24"/>
      <c r="C227" s="34">
        <v>217</v>
      </c>
      <c r="D227" s="39">
        <v>141.5</v>
      </c>
      <c r="E227" s="40">
        <v>212.3</v>
      </c>
      <c r="F227" s="41">
        <v>389.5</v>
      </c>
      <c r="G227" s="42">
        <v>584.29999999999995</v>
      </c>
      <c r="H227" s="41">
        <v>318.5</v>
      </c>
      <c r="I227" s="42">
        <v>477.8</v>
      </c>
      <c r="J227" s="41">
        <v>3630.9</v>
      </c>
      <c r="K227" s="42">
        <v>5446.4</v>
      </c>
    </row>
    <row r="228" spans="1:11" x14ac:dyDescent="0.2">
      <c r="A228" s="24"/>
      <c r="C228" s="34">
        <v>218</v>
      </c>
      <c r="D228" s="39">
        <v>141.5</v>
      </c>
      <c r="E228" s="40">
        <v>212.3</v>
      </c>
      <c r="F228" s="41">
        <v>389.5</v>
      </c>
      <c r="G228" s="42">
        <v>584.29999999999995</v>
      </c>
      <c r="H228" s="41">
        <v>318.5</v>
      </c>
      <c r="I228" s="42">
        <v>477.8</v>
      </c>
      <c r="J228" s="41">
        <v>3630.9</v>
      </c>
      <c r="K228" s="42">
        <v>5446.4</v>
      </c>
    </row>
    <row r="229" spans="1:11" x14ac:dyDescent="0.2">
      <c r="A229" s="24"/>
      <c r="C229" s="34">
        <v>219</v>
      </c>
      <c r="D229" s="39">
        <v>141.5</v>
      </c>
      <c r="E229" s="40">
        <v>212.3</v>
      </c>
      <c r="F229" s="41">
        <v>389.5</v>
      </c>
      <c r="G229" s="42">
        <v>584.29999999999995</v>
      </c>
      <c r="H229" s="41">
        <v>318.5</v>
      </c>
      <c r="I229" s="42">
        <v>477.8</v>
      </c>
      <c r="J229" s="41">
        <v>3630.9</v>
      </c>
      <c r="K229" s="42">
        <v>5446.4</v>
      </c>
    </row>
    <row r="230" spans="1:11" ht="13.5" thickBot="1" x14ac:dyDescent="0.25">
      <c r="A230" s="24"/>
      <c r="C230" s="35">
        <v>220</v>
      </c>
      <c r="D230" s="43">
        <v>141.5</v>
      </c>
      <c r="E230" s="44">
        <v>212.3</v>
      </c>
      <c r="F230" s="45">
        <v>389.5</v>
      </c>
      <c r="G230" s="46">
        <v>584.29999999999995</v>
      </c>
      <c r="H230" s="45">
        <v>318.5</v>
      </c>
      <c r="I230" s="46">
        <v>477.8</v>
      </c>
      <c r="J230" s="45">
        <v>3630.9</v>
      </c>
      <c r="K230" s="46">
        <v>5446.4</v>
      </c>
    </row>
    <row r="231" spans="1:11" x14ac:dyDescent="0.2">
      <c r="A231" s="24"/>
      <c r="C231" s="33">
        <v>221</v>
      </c>
      <c r="D231" s="36">
        <v>146.80000000000001</v>
      </c>
      <c r="E231" s="37">
        <v>220.2</v>
      </c>
      <c r="F231" s="38">
        <v>402.2</v>
      </c>
      <c r="G231" s="37">
        <v>603.29999999999995</v>
      </c>
      <c r="H231" s="38">
        <v>329</v>
      </c>
      <c r="I231" s="37">
        <v>493.5</v>
      </c>
      <c r="J231" s="38">
        <v>3749.8</v>
      </c>
      <c r="K231" s="37">
        <v>5624.7</v>
      </c>
    </row>
    <row r="232" spans="1:11" x14ac:dyDescent="0.2">
      <c r="A232" s="24"/>
      <c r="C232" s="34">
        <v>222</v>
      </c>
      <c r="D232" s="39">
        <v>146.80000000000001</v>
      </c>
      <c r="E232" s="40">
        <v>220.2</v>
      </c>
      <c r="F232" s="41">
        <v>402.2</v>
      </c>
      <c r="G232" s="42">
        <v>603.29999999999995</v>
      </c>
      <c r="H232" s="41">
        <v>329</v>
      </c>
      <c r="I232" s="42">
        <v>493.5</v>
      </c>
      <c r="J232" s="41">
        <v>3749.8</v>
      </c>
      <c r="K232" s="42">
        <v>5624.7</v>
      </c>
    </row>
    <row r="233" spans="1:11" x14ac:dyDescent="0.2">
      <c r="A233" s="24"/>
      <c r="C233" s="34">
        <v>223</v>
      </c>
      <c r="D233" s="39">
        <v>146.80000000000001</v>
      </c>
      <c r="E233" s="40">
        <v>220.2</v>
      </c>
      <c r="F233" s="41">
        <v>402.2</v>
      </c>
      <c r="G233" s="42">
        <v>603.29999999999995</v>
      </c>
      <c r="H233" s="41">
        <v>329</v>
      </c>
      <c r="I233" s="42">
        <v>493.5</v>
      </c>
      <c r="J233" s="41">
        <v>3749.8</v>
      </c>
      <c r="K233" s="42">
        <v>5624.7</v>
      </c>
    </row>
    <row r="234" spans="1:11" x14ac:dyDescent="0.2">
      <c r="A234" s="24"/>
      <c r="C234" s="34">
        <v>224</v>
      </c>
      <c r="D234" s="39">
        <v>146.80000000000001</v>
      </c>
      <c r="E234" s="40">
        <v>220.2</v>
      </c>
      <c r="F234" s="41">
        <v>402.2</v>
      </c>
      <c r="G234" s="42">
        <v>603.29999999999995</v>
      </c>
      <c r="H234" s="41">
        <v>329</v>
      </c>
      <c r="I234" s="42">
        <v>493.5</v>
      </c>
      <c r="J234" s="41">
        <v>3749.8</v>
      </c>
      <c r="K234" s="42">
        <v>5624.7</v>
      </c>
    </row>
    <row r="235" spans="1:11" x14ac:dyDescent="0.2">
      <c r="A235" s="24"/>
      <c r="C235" s="34">
        <v>225</v>
      </c>
      <c r="D235" s="39">
        <v>146.80000000000001</v>
      </c>
      <c r="E235" s="40">
        <v>220.2</v>
      </c>
      <c r="F235" s="41">
        <v>402.2</v>
      </c>
      <c r="G235" s="42">
        <v>603.29999999999995</v>
      </c>
      <c r="H235" s="41">
        <v>329</v>
      </c>
      <c r="I235" s="42">
        <v>493.5</v>
      </c>
      <c r="J235" s="41">
        <v>3749.8</v>
      </c>
      <c r="K235" s="42">
        <v>5624.7</v>
      </c>
    </row>
    <row r="236" spans="1:11" x14ac:dyDescent="0.2">
      <c r="A236" s="24"/>
      <c r="C236" s="34">
        <v>226</v>
      </c>
      <c r="D236" s="39">
        <v>150.30000000000001</v>
      </c>
      <c r="E236" s="40">
        <v>225.5</v>
      </c>
      <c r="F236" s="41">
        <v>411.1</v>
      </c>
      <c r="G236" s="42">
        <v>616.70000000000005</v>
      </c>
      <c r="H236" s="41">
        <v>336.2</v>
      </c>
      <c r="I236" s="42">
        <v>504.3</v>
      </c>
      <c r="J236" s="41">
        <v>3833.1</v>
      </c>
      <c r="K236" s="42">
        <v>5749.7</v>
      </c>
    </row>
    <row r="237" spans="1:11" x14ac:dyDescent="0.2">
      <c r="A237" s="24"/>
      <c r="C237" s="34">
        <v>227</v>
      </c>
      <c r="D237" s="39">
        <v>150.30000000000001</v>
      </c>
      <c r="E237" s="40">
        <v>225.5</v>
      </c>
      <c r="F237" s="41">
        <v>411.1</v>
      </c>
      <c r="G237" s="42">
        <v>616.70000000000005</v>
      </c>
      <c r="H237" s="41">
        <v>336.2</v>
      </c>
      <c r="I237" s="42">
        <v>504.3</v>
      </c>
      <c r="J237" s="41">
        <v>3833.1</v>
      </c>
      <c r="K237" s="42">
        <v>5749.7</v>
      </c>
    </row>
    <row r="238" spans="1:11" x14ac:dyDescent="0.2">
      <c r="A238" s="24"/>
      <c r="C238" s="34">
        <v>228</v>
      </c>
      <c r="D238" s="39">
        <v>150.30000000000001</v>
      </c>
      <c r="E238" s="40">
        <v>225.5</v>
      </c>
      <c r="F238" s="41">
        <v>411.1</v>
      </c>
      <c r="G238" s="42">
        <v>616.70000000000005</v>
      </c>
      <c r="H238" s="41">
        <v>336.2</v>
      </c>
      <c r="I238" s="42">
        <v>504.3</v>
      </c>
      <c r="J238" s="41">
        <v>3833.1</v>
      </c>
      <c r="K238" s="42">
        <v>5749.7</v>
      </c>
    </row>
    <row r="239" spans="1:11" x14ac:dyDescent="0.2">
      <c r="A239" s="24"/>
      <c r="C239" s="34">
        <v>229</v>
      </c>
      <c r="D239" s="39">
        <v>150.30000000000001</v>
      </c>
      <c r="E239" s="40">
        <v>225.5</v>
      </c>
      <c r="F239" s="41">
        <v>411.1</v>
      </c>
      <c r="G239" s="42">
        <v>616.70000000000005</v>
      </c>
      <c r="H239" s="41">
        <v>336.2</v>
      </c>
      <c r="I239" s="42">
        <v>504.3</v>
      </c>
      <c r="J239" s="41">
        <v>3833.1</v>
      </c>
      <c r="K239" s="42">
        <v>5749.7</v>
      </c>
    </row>
    <row r="240" spans="1:11" ht="13.5" thickBot="1" x14ac:dyDescent="0.25">
      <c r="A240" s="24"/>
      <c r="C240" s="35">
        <v>230</v>
      </c>
      <c r="D240" s="43">
        <v>150.30000000000001</v>
      </c>
      <c r="E240" s="44">
        <v>225.5</v>
      </c>
      <c r="F240" s="45">
        <v>411.1</v>
      </c>
      <c r="G240" s="46">
        <v>616.70000000000005</v>
      </c>
      <c r="H240" s="45">
        <v>336.2</v>
      </c>
      <c r="I240" s="46">
        <v>504.3</v>
      </c>
      <c r="J240" s="45">
        <v>3833.1</v>
      </c>
      <c r="K240" s="46">
        <v>5749.7</v>
      </c>
    </row>
    <row r="241" spans="1:11" x14ac:dyDescent="0.2">
      <c r="A241" s="24"/>
      <c r="C241" s="33">
        <v>231</v>
      </c>
      <c r="D241" s="36">
        <v>154.19999999999999</v>
      </c>
      <c r="E241" s="37">
        <v>231.3</v>
      </c>
      <c r="F241" s="38">
        <v>421.6</v>
      </c>
      <c r="G241" s="37">
        <v>632.4</v>
      </c>
      <c r="H241" s="38">
        <v>344.7</v>
      </c>
      <c r="I241" s="37">
        <v>517.1</v>
      </c>
      <c r="J241" s="38">
        <v>3929.9</v>
      </c>
      <c r="K241" s="37">
        <v>5894.9</v>
      </c>
    </row>
    <row r="242" spans="1:11" x14ac:dyDescent="0.2">
      <c r="A242" s="24"/>
      <c r="C242" s="34">
        <v>232</v>
      </c>
      <c r="D242" s="39">
        <v>154.19999999999999</v>
      </c>
      <c r="E242" s="40">
        <v>231.3</v>
      </c>
      <c r="F242" s="41">
        <v>421.6</v>
      </c>
      <c r="G242" s="42">
        <v>632.4</v>
      </c>
      <c r="H242" s="41">
        <v>344.7</v>
      </c>
      <c r="I242" s="42">
        <v>517.1</v>
      </c>
      <c r="J242" s="41">
        <v>3929.9</v>
      </c>
      <c r="K242" s="42">
        <v>5894.9</v>
      </c>
    </row>
    <row r="243" spans="1:11" x14ac:dyDescent="0.2">
      <c r="A243" s="24"/>
      <c r="C243" s="34">
        <v>233</v>
      </c>
      <c r="D243" s="39">
        <v>154.19999999999999</v>
      </c>
      <c r="E243" s="40">
        <v>231.3</v>
      </c>
      <c r="F243" s="41">
        <v>421.6</v>
      </c>
      <c r="G243" s="42">
        <v>632.4</v>
      </c>
      <c r="H243" s="41">
        <v>344.7</v>
      </c>
      <c r="I243" s="42">
        <v>517.1</v>
      </c>
      <c r="J243" s="41">
        <v>3929.9</v>
      </c>
      <c r="K243" s="42">
        <v>5894.9</v>
      </c>
    </row>
    <row r="244" spans="1:11" x14ac:dyDescent="0.2">
      <c r="A244" s="24"/>
      <c r="C244" s="34">
        <v>234</v>
      </c>
      <c r="D244" s="39">
        <v>154.19999999999999</v>
      </c>
      <c r="E244" s="40">
        <v>231.3</v>
      </c>
      <c r="F244" s="41">
        <v>421.6</v>
      </c>
      <c r="G244" s="42">
        <v>632.4</v>
      </c>
      <c r="H244" s="41">
        <v>344.7</v>
      </c>
      <c r="I244" s="42">
        <v>517.1</v>
      </c>
      <c r="J244" s="41">
        <v>3929.9</v>
      </c>
      <c r="K244" s="42">
        <v>5894.9</v>
      </c>
    </row>
    <row r="245" spans="1:11" x14ac:dyDescent="0.2">
      <c r="A245" s="24"/>
      <c r="C245" s="34">
        <v>235</v>
      </c>
      <c r="D245" s="39">
        <v>154.19999999999999</v>
      </c>
      <c r="E245" s="40">
        <v>231.3</v>
      </c>
      <c r="F245" s="41">
        <v>421.6</v>
      </c>
      <c r="G245" s="42">
        <v>632.4</v>
      </c>
      <c r="H245" s="41">
        <v>344.7</v>
      </c>
      <c r="I245" s="42">
        <v>517.1</v>
      </c>
      <c r="J245" s="41">
        <v>3929.9</v>
      </c>
      <c r="K245" s="42">
        <v>5894.9</v>
      </c>
    </row>
    <row r="246" spans="1:11" x14ac:dyDescent="0.2">
      <c r="A246" s="24"/>
      <c r="C246" s="34">
        <v>236</v>
      </c>
      <c r="D246" s="39">
        <v>158.4</v>
      </c>
      <c r="E246" s="40">
        <v>237.6</v>
      </c>
      <c r="F246" s="41">
        <v>431.3</v>
      </c>
      <c r="G246" s="42">
        <v>647</v>
      </c>
      <c r="H246" s="41">
        <v>352.6</v>
      </c>
      <c r="I246" s="42">
        <v>528.9</v>
      </c>
      <c r="J246" s="41">
        <v>4020.7</v>
      </c>
      <c r="K246" s="42">
        <v>6031.1</v>
      </c>
    </row>
    <row r="247" spans="1:11" x14ac:dyDescent="0.2">
      <c r="A247" s="24"/>
      <c r="C247" s="34">
        <v>237</v>
      </c>
      <c r="D247" s="39">
        <v>158.4</v>
      </c>
      <c r="E247" s="40">
        <v>237.6</v>
      </c>
      <c r="F247" s="41">
        <v>431.3</v>
      </c>
      <c r="G247" s="42">
        <v>647</v>
      </c>
      <c r="H247" s="41">
        <v>352.6</v>
      </c>
      <c r="I247" s="42">
        <v>528.9</v>
      </c>
      <c r="J247" s="41">
        <v>4020.7</v>
      </c>
      <c r="K247" s="42">
        <v>6031.1</v>
      </c>
    </row>
    <row r="248" spans="1:11" x14ac:dyDescent="0.2">
      <c r="A248" s="24"/>
      <c r="C248" s="34">
        <v>238</v>
      </c>
      <c r="D248" s="39">
        <v>158.4</v>
      </c>
      <c r="E248" s="40">
        <v>237.6</v>
      </c>
      <c r="F248" s="41">
        <v>431.3</v>
      </c>
      <c r="G248" s="42">
        <v>647</v>
      </c>
      <c r="H248" s="41">
        <v>352.6</v>
      </c>
      <c r="I248" s="42">
        <v>528.9</v>
      </c>
      <c r="J248" s="41">
        <v>4020.7</v>
      </c>
      <c r="K248" s="42">
        <v>6031.1</v>
      </c>
    </row>
    <row r="249" spans="1:11" x14ac:dyDescent="0.2">
      <c r="A249" s="24"/>
      <c r="C249" s="34">
        <v>239</v>
      </c>
      <c r="D249" s="39">
        <v>158.4</v>
      </c>
      <c r="E249" s="40">
        <v>237.6</v>
      </c>
      <c r="F249" s="41">
        <v>431.3</v>
      </c>
      <c r="G249" s="42">
        <v>647</v>
      </c>
      <c r="H249" s="41">
        <v>352.6</v>
      </c>
      <c r="I249" s="42">
        <v>528.9</v>
      </c>
      <c r="J249" s="41">
        <v>4020.7</v>
      </c>
      <c r="K249" s="42">
        <v>6031.1</v>
      </c>
    </row>
    <row r="250" spans="1:11" ht="13.5" thickBot="1" x14ac:dyDescent="0.25">
      <c r="A250" s="24"/>
      <c r="C250" s="35">
        <v>240</v>
      </c>
      <c r="D250" s="43">
        <v>158.4</v>
      </c>
      <c r="E250" s="44">
        <v>237.6</v>
      </c>
      <c r="F250" s="45">
        <v>431.3</v>
      </c>
      <c r="G250" s="46">
        <v>647</v>
      </c>
      <c r="H250" s="45">
        <v>352.6</v>
      </c>
      <c r="I250" s="46">
        <v>528.9</v>
      </c>
      <c r="J250" s="45">
        <v>4020.7</v>
      </c>
      <c r="K250" s="46">
        <v>6031.1</v>
      </c>
    </row>
    <row r="251" spans="1:11" x14ac:dyDescent="0.2">
      <c r="A251" s="24"/>
      <c r="C251" s="33">
        <v>241</v>
      </c>
      <c r="D251" s="36">
        <v>162.69999999999999</v>
      </c>
      <c r="E251" s="37">
        <v>244.1</v>
      </c>
      <c r="F251" s="38">
        <v>443.3</v>
      </c>
      <c r="G251" s="37">
        <v>665</v>
      </c>
      <c r="H251" s="38">
        <v>362.5</v>
      </c>
      <c r="I251" s="37">
        <v>543.79999999999995</v>
      </c>
      <c r="J251" s="38">
        <v>4133.3</v>
      </c>
      <c r="K251" s="37">
        <v>6200</v>
      </c>
    </row>
    <row r="252" spans="1:11" x14ac:dyDescent="0.2">
      <c r="A252" s="24"/>
      <c r="C252" s="34">
        <v>242</v>
      </c>
      <c r="D252" s="39">
        <v>162.69999999999999</v>
      </c>
      <c r="E252" s="40">
        <v>244.1</v>
      </c>
      <c r="F252" s="41">
        <v>443.3</v>
      </c>
      <c r="G252" s="42">
        <v>665</v>
      </c>
      <c r="H252" s="41">
        <v>362.5</v>
      </c>
      <c r="I252" s="42">
        <v>543.79999999999995</v>
      </c>
      <c r="J252" s="41">
        <v>4133.3</v>
      </c>
      <c r="K252" s="42">
        <v>6200</v>
      </c>
    </row>
    <row r="253" spans="1:11" x14ac:dyDescent="0.2">
      <c r="A253" s="24"/>
      <c r="C253" s="34">
        <v>243</v>
      </c>
      <c r="D253" s="39">
        <v>162.69999999999999</v>
      </c>
      <c r="E253" s="40">
        <v>244.1</v>
      </c>
      <c r="F253" s="41">
        <v>443.3</v>
      </c>
      <c r="G253" s="42">
        <v>665</v>
      </c>
      <c r="H253" s="41">
        <v>362.5</v>
      </c>
      <c r="I253" s="42">
        <v>543.79999999999995</v>
      </c>
      <c r="J253" s="41">
        <v>4133.3</v>
      </c>
      <c r="K253" s="42">
        <v>6200</v>
      </c>
    </row>
    <row r="254" spans="1:11" x14ac:dyDescent="0.2">
      <c r="A254" s="24"/>
      <c r="C254" s="34">
        <v>244</v>
      </c>
      <c r="D254" s="39">
        <v>162.69999999999999</v>
      </c>
      <c r="E254" s="40">
        <v>244.1</v>
      </c>
      <c r="F254" s="41">
        <v>443.3</v>
      </c>
      <c r="G254" s="42">
        <v>665</v>
      </c>
      <c r="H254" s="41">
        <v>362.5</v>
      </c>
      <c r="I254" s="42">
        <v>543.79999999999995</v>
      </c>
      <c r="J254" s="41">
        <v>4133.3</v>
      </c>
      <c r="K254" s="42">
        <v>6200</v>
      </c>
    </row>
    <row r="255" spans="1:11" x14ac:dyDescent="0.2">
      <c r="A255" s="24"/>
      <c r="C255" s="34">
        <v>245</v>
      </c>
      <c r="D255" s="39">
        <v>162.69999999999999</v>
      </c>
      <c r="E255" s="40">
        <v>244.1</v>
      </c>
      <c r="F255" s="41">
        <v>443.3</v>
      </c>
      <c r="G255" s="42">
        <v>665</v>
      </c>
      <c r="H255" s="41">
        <v>362.5</v>
      </c>
      <c r="I255" s="42">
        <v>543.79999999999995</v>
      </c>
      <c r="J255" s="41">
        <v>4133.3</v>
      </c>
      <c r="K255" s="42">
        <v>6200</v>
      </c>
    </row>
    <row r="256" spans="1:11" x14ac:dyDescent="0.2">
      <c r="A256" s="24"/>
      <c r="C256" s="34">
        <v>246</v>
      </c>
      <c r="D256" s="39">
        <v>166.5</v>
      </c>
      <c r="E256" s="40">
        <v>249.8</v>
      </c>
      <c r="F256" s="41">
        <v>453.8</v>
      </c>
      <c r="G256" s="42">
        <v>680.7</v>
      </c>
      <c r="H256" s="41">
        <v>371.1</v>
      </c>
      <c r="I256" s="42">
        <v>556.70000000000005</v>
      </c>
      <c r="J256" s="41">
        <v>4230.1000000000004</v>
      </c>
      <c r="K256" s="42">
        <v>6345.2</v>
      </c>
    </row>
    <row r="257" spans="1:11" x14ac:dyDescent="0.2">
      <c r="A257" s="24"/>
      <c r="C257" s="34">
        <v>247</v>
      </c>
      <c r="D257" s="39">
        <v>166.5</v>
      </c>
      <c r="E257" s="40">
        <v>249.8</v>
      </c>
      <c r="F257" s="41">
        <v>453.8</v>
      </c>
      <c r="G257" s="42">
        <v>680.7</v>
      </c>
      <c r="H257" s="41">
        <v>371.1</v>
      </c>
      <c r="I257" s="42">
        <v>556.70000000000005</v>
      </c>
      <c r="J257" s="41">
        <v>4230.1000000000004</v>
      </c>
      <c r="K257" s="42">
        <v>6345.2</v>
      </c>
    </row>
    <row r="258" spans="1:11" x14ac:dyDescent="0.2">
      <c r="A258" s="24"/>
      <c r="C258" s="34">
        <v>248</v>
      </c>
      <c r="D258" s="39">
        <v>166.5</v>
      </c>
      <c r="E258" s="40">
        <v>249.8</v>
      </c>
      <c r="F258" s="41">
        <v>453.8</v>
      </c>
      <c r="G258" s="42">
        <v>680.7</v>
      </c>
      <c r="H258" s="41">
        <v>371.1</v>
      </c>
      <c r="I258" s="42">
        <v>556.70000000000005</v>
      </c>
      <c r="J258" s="41">
        <v>4230.1000000000004</v>
      </c>
      <c r="K258" s="42">
        <v>6345.2</v>
      </c>
    </row>
    <row r="259" spans="1:11" x14ac:dyDescent="0.2">
      <c r="A259" s="24"/>
      <c r="C259" s="34">
        <v>249</v>
      </c>
      <c r="D259" s="39">
        <v>166.5</v>
      </c>
      <c r="E259" s="40">
        <v>249.8</v>
      </c>
      <c r="F259" s="41">
        <v>453.8</v>
      </c>
      <c r="G259" s="42">
        <v>680.7</v>
      </c>
      <c r="H259" s="41">
        <v>371.1</v>
      </c>
      <c r="I259" s="42">
        <v>556.70000000000005</v>
      </c>
      <c r="J259" s="41">
        <v>4230.1000000000004</v>
      </c>
      <c r="K259" s="42">
        <v>6345.2</v>
      </c>
    </row>
    <row r="260" spans="1:11" ht="13.5" thickBot="1" x14ac:dyDescent="0.25">
      <c r="A260" s="24"/>
      <c r="C260" s="35">
        <v>250</v>
      </c>
      <c r="D260" s="43">
        <v>166.5</v>
      </c>
      <c r="E260" s="44">
        <v>249.8</v>
      </c>
      <c r="F260" s="45">
        <v>453.8</v>
      </c>
      <c r="G260" s="46">
        <v>680.7</v>
      </c>
      <c r="H260" s="45">
        <v>371.1</v>
      </c>
      <c r="I260" s="46">
        <v>556.70000000000005</v>
      </c>
      <c r="J260" s="45">
        <v>4230.1000000000004</v>
      </c>
      <c r="K260" s="46">
        <v>6345.2</v>
      </c>
    </row>
    <row r="261" spans="1:11" x14ac:dyDescent="0.2">
      <c r="A261" s="24"/>
      <c r="C261" s="33">
        <v>251</v>
      </c>
      <c r="D261" s="36">
        <v>170</v>
      </c>
      <c r="E261" s="37">
        <v>255</v>
      </c>
      <c r="F261" s="38">
        <v>462.6</v>
      </c>
      <c r="G261" s="37">
        <v>693.9</v>
      </c>
      <c r="H261" s="38">
        <v>378.4</v>
      </c>
      <c r="I261" s="37">
        <v>567.6</v>
      </c>
      <c r="J261" s="38">
        <v>4313.2</v>
      </c>
      <c r="K261" s="37">
        <v>6469.8</v>
      </c>
    </row>
    <row r="262" spans="1:11" x14ac:dyDescent="0.2">
      <c r="A262" s="24"/>
      <c r="C262" s="34">
        <v>252</v>
      </c>
      <c r="D262" s="39">
        <v>170</v>
      </c>
      <c r="E262" s="40">
        <v>255</v>
      </c>
      <c r="F262" s="41">
        <v>462.6</v>
      </c>
      <c r="G262" s="42">
        <v>693.9</v>
      </c>
      <c r="H262" s="41">
        <v>378.4</v>
      </c>
      <c r="I262" s="42">
        <v>567.6</v>
      </c>
      <c r="J262" s="41">
        <v>4313.2</v>
      </c>
      <c r="K262" s="42">
        <v>6469.8</v>
      </c>
    </row>
    <row r="263" spans="1:11" x14ac:dyDescent="0.2">
      <c r="A263" s="24"/>
      <c r="C263" s="34">
        <v>253</v>
      </c>
      <c r="D263" s="39">
        <v>170</v>
      </c>
      <c r="E263" s="40">
        <v>255</v>
      </c>
      <c r="F263" s="41">
        <v>462.6</v>
      </c>
      <c r="G263" s="42">
        <v>693.9</v>
      </c>
      <c r="H263" s="41">
        <v>378.4</v>
      </c>
      <c r="I263" s="42">
        <v>567.6</v>
      </c>
      <c r="J263" s="41">
        <v>4313.2</v>
      </c>
      <c r="K263" s="42">
        <v>6469.8</v>
      </c>
    </row>
    <row r="264" spans="1:11" x14ac:dyDescent="0.2">
      <c r="A264" s="24"/>
      <c r="C264" s="34">
        <v>254</v>
      </c>
      <c r="D264" s="39">
        <v>170</v>
      </c>
      <c r="E264" s="40">
        <v>255</v>
      </c>
      <c r="F264" s="41">
        <v>462.6</v>
      </c>
      <c r="G264" s="42">
        <v>693.9</v>
      </c>
      <c r="H264" s="41">
        <v>378.4</v>
      </c>
      <c r="I264" s="42">
        <v>567.6</v>
      </c>
      <c r="J264" s="41">
        <v>4313.2</v>
      </c>
      <c r="K264" s="42">
        <v>6469.8</v>
      </c>
    </row>
    <row r="265" spans="1:11" x14ac:dyDescent="0.2">
      <c r="A265" s="24"/>
      <c r="C265" s="34">
        <v>255</v>
      </c>
      <c r="D265" s="39">
        <v>170</v>
      </c>
      <c r="E265" s="40">
        <v>255</v>
      </c>
      <c r="F265" s="41">
        <v>462.6</v>
      </c>
      <c r="G265" s="42">
        <v>693.9</v>
      </c>
      <c r="H265" s="41">
        <v>378.4</v>
      </c>
      <c r="I265" s="42">
        <v>567.6</v>
      </c>
      <c r="J265" s="41">
        <v>4313.2</v>
      </c>
      <c r="K265" s="42">
        <v>6469.8</v>
      </c>
    </row>
    <row r="266" spans="1:11" x14ac:dyDescent="0.2">
      <c r="A266" s="24"/>
      <c r="C266" s="34">
        <v>256</v>
      </c>
      <c r="D266" s="39">
        <v>175</v>
      </c>
      <c r="E266" s="40">
        <v>262.5</v>
      </c>
      <c r="F266" s="41">
        <v>472.4</v>
      </c>
      <c r="G266" s="42">
        <v>708.6</v>
      </c>
      <c r="H266" s="41">
        <v>386.3</v>
      </c>
      <c r="I266" s="42">
        <v>579.5</v>
      </c>
      <c r="J266" s="41">
        <v>4404</v>
      </c>
      <c r="K266" s="42">
        <v>6606</v>
      </c>
    </row>
    <row r="267" spans="1:11" x14ac:dyDescent="0.2">
      <c r="A267" s="24"/>
      <c r="C267" s="34">
        <v>257</v>
      </c>
      <c r="D267" s="39">
        <v>175</v>
      </c>
      <c r="E267" s="40">
        <v>262.5</v>
      </c>
      <c r="F267" s="41">
        <v>472.4</v>
      </c>
      <c r="G267" s="42">
        <v>708.6</v>
      </c>
      <c r="H267" s="41">
        <v>386.3</v>
      </c>
      <c r="I267" s="42">
        <v>579.5</v>
      </c>
      <c r="J267" s="41">
        <v>4404</v>
      </c>
      <c r="K267" s="42">
        <v>6606</v>
      </c>
    </row>
    <row r="268" spans="1:11" x14ac:dyDescent="0.2">
      <c r="A268" s="24"/>
      <c r="C268" s="34">
        <v>258</v>
      </c>
      <c r="D268" s="39">
        <v>175</v>
      </c>
      <c r="E268" s="40">
        <v>262.5</v>
      </c>
      <c r="F268" s="41">
        <v>472.4</v>
      </c>
      <c r="G268" s="42">
        <v>708.6</v>
      </c>
      <c r="H268" s="41">
        <v>386.3</v>
      </c>
      <c r="I268" s="42">
        <v>579.5</v>
      </c>
      <c r="J268" s="41">
        <v>4404</v>
      </c>
      <c r="K268" s="42">
        <v>6606</v>
      </c>
    </row>
    <row r="269" spans="1:11" x14ac:dyDescent="0.2">
      <c r="A269" s="24"/>
      <c r="C269" s="34">
        <v>259</v>
      </c>
      <c r="D269" s="39">
        <v>175</v>
      </c>
      <c r="E269" s="40">
        <v>262.5</v>
      </c>
      <c r="F269" s="41">
        <v>472.4</v>
      </c>
      <c r="G269" s="42">
        <v>708.6</v>
      </c>
      <c r="H269" s="41">
        <v>386.3</v>
      </c>
      <c r="I269" s="42">
        <v>579.5</v>
      </c>
      <c r="J269" s="41">
        <v>4404</v>
      </c>
      <c r="K269" s="42">
        <v>6606</v>
      </c>
    </row>
    <row r="270" spans="1:11" ht="13.5" thickBot="1" x14ac:dyDescent="0.25">
      <c r="A270" s="24"/>
      <c r="C270" s="35">
        <v>260</v>
      </c>
      <c r="D270" s="43">
        <v>175</v>
      </c>
      <c r="E270" s="44">
        <v>262.5</v>
      </c>
      <c r="F270" s="45">
        <v>472.4</v>
      </c>
      <c r="G270" s="46">
        <v>708.6</v>
      </c>
      <c r="H270" s="45">
        <v>386.3</v>
      </c>
      <c r="I270" s="46">
        <v>579.5</v>
      </c>
      <c r="J270" s="45">
        <v>4404</v>
      </c>
      <c r="K270" s="46">
        <v>6606</v>
      </c>
    </row>
    <row r="271" spans="1:11" x14ac:dyDescent="0.2">
      <c r="A271" s="24"/>
      <c r="C271" s="33">
        <v>261</v>
      </c>
      <c r="D271" s="36">
        <v>178.6</v>
      </c>
      <c r="E271" s="37">
        <v>267.89999999999998</v>
      </c>
      <c r="F271" s="38">
        <v>483.7</v>
      </c>
      <c r="G271" s="37">
        <v>725.6</v>
      </c>
      <c r="H271" s="38">
        <v>395.5</v>
      </c>
      <c r="I271" s="37">
        <v>593.29999999999995</v>
      </c>
      <c r="J271" s="38">
        <v>4509.5</v>
      </c>
      <c r="K271" s="37">
        <v>6764.3</v>
      </c>
    </row>
    <row r="272" spans="1:11" x14ac:dyDescent="0.2">
      <c r="A272" s="24"/>
      <c r="C272" s="34">
        <v>262</v>
      </c>
      <c r="D272" s="39">
        <v>178.6</v>
      </c>
      <c r="E272" s="40">
        <v>267.89999999999998</v>
      </c>
      <c r="F272" s="41">
        <v>483.7</v>
      </c>
      <c r="G272" s="42">
        <v>725.6</v>
      </c>
      <c r="H272" s="41">
        <v>395.5</v>
      </c>
      <c r="I272" s="42">
        <v>593.29999999999995</v>
      </c>
      <c r="J272" s="41">
        <v>4509.5</v>
      </c>
      <c r="K272" s="42">
        <v>6764.3</v>
      </c>
    </row>
    <row r="273" spans="1:11" x14ac:dyDescent="0.2">
      <c r="A273" s="24"/>
      <c r="C273" s="34">
        <v>263</v>
      </c>
      <c r="D273" s="39">
        <v>178.6</v>
      </c>
      <c r="E273" s="40">
        <v>267.89999999999998</v>
      </c>
      <c r="F273" s="41">
        <v>483.7</v>
      </c>
      <c r="G273" s="42">
        <v>725.6</v>
      </c>
      <c r="H273" s="41">
        <v>395.5</v>
      </c>
      <c r="I273" s="42">
        <v>593.29999999999995</v>
      </c>
      <c r="J273" s="41">
        <v>4509.5</v>
      </c>
      <c r="K273" s="42">
        <v>6764.3</v>
      </c>
    </row>
    <row r="274" spans="1:11" x14ac:dyDescent="0.2">
      <c r="A274" s="24"/>
      <c r="C274" s="34">
        <v>264</v>
      </c>
      <c r="D274" s="39">
        <v>178.6</v>
      </c>
      <c r="E274" s="40">
        <v>267.89999999999998</v>
      </c>
      <c r="F274" s="41">
        <v>483.7</v>
      </c>
      <c r="G274" s="42">
        <v>725.6</v>
      </c>
      <c r="H274" s="41">
        <v>395.5</v>
      </c>
      <c r="I274" s="42">
        <v>593.29999999999995</v>
      </c>
      <c r="J274" s="41">
        <v>4509.5</v>
      </c>
      <c r="K274" s="42">
        <v>6764.3</v>
      </c>
    </row>
    <row r="275" spans="1:11" x14ac:dyDescent="0.2">
      <c r="A275" s="24"/>
      <c r="C275" s="34">
        <v>265</v>
      </c>
      <c r="D275" s="39">
        <v>178.6</v>
      </c>
      <c r="E275" s="40">
        <v>267.89999999999998</v>
      </c>
      <c r="F275" s="41">
        <v>483.7</v>
      </c>
      <c r="G275" s="42">
        <v>725.6</v>
      </c>
      <c r="H275" s="41">
        <v>395.5</v>
      </c>
      <c r="I275" s="42">
        <v>593.29999999999995</v>
      </c>
      <c r="J275" s="41">
        <v>4509.5</v>
      </c>
      <c r="K275" s="42">
        <v>6764.3</v>
      </c>
    </row>
    <row r="276" spans="1:11" x14ac:dyDescent="0.2">
      <c r="A276" s="24"/>
      <c r="C276" s="34">
        <v>266</v>
      </c>
      <c r="D276" s="39">
        <v>183.9</v>
      </c>
      <c r="E276" s="40">
        <v>275.89999999999998</v>
      </c>
      <c r="F276" s="41">
        <v>495.1</v>
      </c>
      <c r="G276" s="42">
        <v>742.7</v>
      </c>
      <c r="H276" s="41">
        <v>404.8</v>
      </c>
      <c r="I276" s="42">
        <v>607.20000000000005</v>
      </c>
      <c r="J276" s="41">
        <v>4613.6000000000004</v>
      </c>
      <c r="K276" s="42">
        <v>6920.4</v>
      </c>
    </row>
    <row r="277" spans="1:11" x14ac:dyDescent="0.2">
      <c r="A277" s="24"/>
      <c r="C277" s="34">
        <v>267</v>
      </c>
      <c r="D277" s="39">
        <v>183.9</v>
      </c>
      <c r="E277" s="40">
        <v>275.89999999999998</v>
      </c>
      <c r="F277" s="41">
        <v>495.1</v>
      </c>
      <c r="G277" s="42">
        <v>742.7</v>
      </c>
      <c r="H277" s="41">
        <v>404.8</v>
      </c>
      <c r="I277" s="42">
        <v>607.20000000000005</v>
      </c>
      <c r="J277" s="41">
        <v>4613.6000000000004</v>
      </c>
      <c r="K277" s="42">
        <v>6920.4</v>
      </c>
    </row>
    <row r="278" spans="1:11" x14ac:dyDescent="0.2">
      <c r="A278" s="24"/>
      <c r="C278" s="34">
        <v>268</v>
      </c>
      <c r="D278" s="39">
        <v>183.9</v>
      </c>
      <c r="E278" s="40">
        <v>275.89999999999998</v>
      </c>
      <c r="F278" s="41">
        <v>495.1</v>
      </c>
      <c r="G278" s="42">
        <v>742.7</v>
      </c>
      <c r="H278" s="41">
        <v>404.8</v>
      </c>
      <c r="I278" s="42">
        <v>607.20000000000005</v>
      </c>
      <c r="J278" s="41">
        <v>4613.6000000000004</v>
      </c>
      <c r="K278" s="42">
        <v>6920.4</v>
      </c>
    </row>
    <row r="279" spans="1:11" x14ac:dyDescent="0.2">
      <c r="A279" s="24"/>
      <c r="C279" s="34">
        <v>269</v>
      </c>
      <c r="D279" s="39">
        <v>183.9</v>
      </c>
      <c r="E279" s="40">
        <v>275.89999999999998</v>
      </c>
      <c r="F279" s="41">
        <v>495.1</v>
      </c>
      <c r="G279" s="42">
        <v>742.7</v>
      </c>
      <c r="H279" s="41">
        <v>404.8</v>
      </c>
      <c r="I279" s="42">
        <v>607.20000000000005</v>
      </c>
      <c r="J279" s="41">
        <v>4613.6000000000004</v>
      </c>
      <c r="K279" s="42">
        <v>6920.4</v>
      </c>
    </row>
    <row r="280" spans="1:11" ht="13.5" thickBot="1" x14ac:dyDescent="0.25">
      <c r="A280" s="24"/>
      <c r="C280" s="35">
        <v>270</v>
      </c>
      <c r="D280" s="43">
        <v>183.9</v>
      </c>
      <c r="E280" s="44">
        <v>275.89999999999998</v>
      </c>
      <c r="F280" s="45">
        <v>495.1</v>
      </c>
      <c r="G280" s="46">
        <v>742.7</v>
      </c>
      <c r="H280" s="45">
        <v>404.8</v>
      </c>
      <c r="I280" s="46">
        <v>607.20000000000005</v>
      </c>
      <c r="J280" s="45">
        <v>4613.6000000000004</v>
      </c>
      <c r="K280" s="46">
        <v>6920.4</v>
      </c>
    </row>
    <row r="281" spans="1:11" x14ac:dyDescent="0.2">
      <c r="A281" s="24"/>
      <c r="C281" s="33">
        <v>271</v>
      </c>
      <c r="D281" s="36">
        <v>187.9</v>
      </c>
      <c r="E281" s="37">
        <v>281.89999999999998</v>
      </c>
      <c r="F281" s="38">
        <v>504.6</v>
      </c>
      <c r="G281" s="37">
        <v>756.9</v>
      </c>
      <c r="H281" s="38">
        <v>412.6</v>
      </c>
      <c r="I281" s="37">
        <v>618.9</v>
      </c>
      <c r="J281" s="38">
        <v>4704.3999999999996</v>
      </c>
      <c r="K281" s="37">
        <v>7056.6</v>
      </c>
    </row>
    <row r="282" spans="1:11" x14ac:dyDescent="0.2">
      <c r="A282" s="24"/>
      <c r="C282" s="34">
        <v>272</v>
      </c>
      <c r="D282" s="39">
        <v>187.9</v>
      </c>
      <c r="E282" s="40">
        <v>281.89999999999998</v>
      </c>
      <c r="F282" s="41">
        <v>504.6</v>
      </c>
      <c r="G282" s="42">
        <v>756.9</v>
      </c>
      <c r="H282" s="41">
        <v>412.6</v>
      </c>
      <c r="I282" s="42">
        <v>618.9</v>
      </c>
      <c r="J282" s="41">
        <v>4704.3999999999996</v>
      </c>
      <c r="K282" s="42">
        <v>7056.6</v>
      </c>
    </row>
    <row r="283" spans="1:11" x14ac:dyDescent="0.2">
      <c r="A283" s="24"/>
      <c r="C283" s="34">
        <v>273</v>
      </c>
      <c r="D283" s="39">
        <v>187.9</v>
      </c>
      <c r="E283" s="40">
        <v>281.89999999999998</v>
      </c>
      <c r="F283" s="41">
        <v>504.6</v>
      </c>
      <c r="G283" s="42">
        <v>756.9</v>
      </c>
      <c r="H283" s="41">
        <v>412.6</v>
      </c>
      <c r="I283" s="42">
        <v>618.9</v>
      </c>
      <c r="J283" s="41">
        <v>4704.3999999999996</v>
      </c>
      <c r="K283" s="42">
        <v>7056.6</v>
      </c>
    </row>
    <row r="284" spans="1:11" x14ac:dyDescent="0.2">
      <c r="A284" s="24"/>
      <c r="C284" s="34">
        <v>274</v>
      </c>
      <c r="D284" s="39">
        <v>187.9</v>
      </c>
      <c r="E284" s="40">
        <v>281.89999999999998</v>
      </c>
      <c r="F284" s="41">
        <v>504.6</v>
      </c>
      <c r="G284" s="42">
        <v>756.9</v>
      </c>
      <c r="H284" s="41">
        <v>412.6</v>
      </c>
      <c r="I284" s="42">
        <v>618.9</v>
      </c>
      <c r="J284" s="41">
        <v>4704.3999999999996</v>
      </c>
      <c r="K284" s="42">
        <v>7056.6</v>
      </c>
    </row>
    <row r="285" spans="1:11" x14ac:dyDescent="0.2">
      <c r="A285" s="24"/>
      <c r="C285" s="34">
        <v>275</v>
      </c>
      <c r="D285" s="39">
        <v>187.9</v>
      </c>
      <c r="E285" s="40">
        <v>281.89999999999998</v>
      </c>
      <c r="F285" s="41">
        <v>504.6</v>
      </c>
      <c r="G285" s="42">
        <v>756.9</v>
      </c>
      <c r="H285" s="41">
        <v>412.6</v>
      </c>
      <c r="I285" s="42">
        <v>618.9</v>
      </c>
      <c r="J285" s="41">
        <v>4704.3999999999996</v>
      </c>
      <c r="K285" s="42">
        <v>7056.6</v>
      </c>
    </row>
    <row r="286" spans="1:11" x14ac:dyDescent="0.2">
      <c r="A286" s="24"/>
      <c r="C286" s="34">
        <v>276</v>
      </c>
      <c r="D286" s="39">
        <v>191.8</v>
      </c>
      <c r="E286" s="40">
        <v>287.7</v>
      </c>
      <c r="F286" s="41">
        <v>515</v>
      </c>
      <c r="G286" s="42">
        <v>772.5</v>
      </c>
      <c r="H286" s="41">
        <v>421.3</v>
      </c>
      <c r="I286" s="42">
        <v>632</v>
      </c>
      <c r="J286" s="41">
        <v>4801</v>
      </c>
      <c r="K286" s="42">
        <v>7201.5</v>
      </c>
    </row>
    <row r="287" spans="1:11" x14ac:dyDescent="0.2">
      <c r="A287" s="24"/>
      <c r="C287" s="34">
        <v>277</v>
      </c>
      <c r="D287" s="39">
        <v>191.8</v>
      </c>
      <c r="E287" s="40">
        <v>287.7</v>
      </c>
      <c r="F287" s="41">
        <v>515</v>
      </c>
      <c r="G287" s="42">
        <v>772.5</v>
      </c>
      <c r="H287" s="41">
        <v>421.3</v>
      </c>
      <c r="I287" s="42">
        <v>632</v>
      </c>
      <c r="J287" s="41">
        <v>4801</v>
      </c>
      <c r="K287" s="42">
        <v>7201.5</v>
      </c>
    </row>
    <row r="288" spans="1:11" x14ac:dyDescent="0.2">
      <c r="A288" s="24"/>
      <c r="C288" s="34">
        <v>278</v>
      </c>
      <c r="D288" s="39">
        <v>191.8</v>
      </c>
      <c r="E288" s="40">
        <v>287.7</v>
      </c>
      <c r="F288" s="41">
        <v>515</v>
      </c>
      <c r="G288" s="42">
        <v>772.5</v>
      </c>
      <c r="H288" s="41">
        <v>421.3</v>
      </c>
      <c r="I288" s="42">
        <v>632</v>
      </c>
      <c r="J288" s="41">
        <v>4801</v>
      </c>
      <c r="K288" s="42">
        <v>7201.5</v>
      </c>
    </row>
    <row r="289" spans="1:11" x14ac:dyDescent="0.2">
      <c r="A289" s="24"/>
      <c r="C289" s="34">
        <v>279</v>
      </c>
      <c r="D289" s="39">
        <v>191.8</v>
      </c>
      <c r="E289" s="40">
        <v>287.7</v>
      </c>
      <c r="F289" s="41">
        <v>515</v>
      </c>
      <c r="G289" s="42">
        <v>772.5</v>
      </c>
      <c r="H289" s="41">
        <v>421.3</v>
      </c>
      <c r="I289" s="42">
        <v>632</v>
      </c>
      <c r="J289" s="41">
        <v>4801</v>
      </c>
      <c r="K289" s="42">
        <v>7201.5</v>
      </c>
    </row>
    <row r="290" spans="1:11" ht="13.5" thickBot="1" x14ac:dyDescent="0.25">
      <c r="A290" s="24"/>
      <c r="C290" s="35">
        <v>280</v>
      </c>
      <c r="D290" s="43">
        <v>191.8</v>
      </c>
      <c r="E290" s="44">
        <v>287.7</v>
      </c>
      <c r="F290" s="45">
        <v>515</v>
      </c>
      <c r="G290" s="46">
        <v>772.5</v>
      </c>
      <c r="H290" s="45">
        <v>421.3</v>
      </c>
      <c r="I290" s="46">
        <v>632</v>
      </c>
      <c r="J290" s="45">
        <v>4801</v>
      </c>
      <c r="K290" s="46">
        <v>7201.5</v>
      </c>
    </row>
    <row r="291" spans="1:11" x14ac:dyDescent="0.2">
      <c r="A291" s="24"/>
      <c r="C291" s="33">
        <v>281</v>
      </c>
      <c r="D291" s="36">
        <v>195.4</v>
      </c>
      <c r="E291" s="37">
        <v>293.10000000000002</v>
      </c>
      <c r="F291" s="38">
        <v>525.6</v>
      </c>
      <c r="G291" s="37">
        <v>788.4</v>
      </c>
      <c r="H291" s="38">
        <v>429.8</v>
      </c>
      <c r="I291" s="37">
        <v>644.70000000000005</v>
      </c>
      <c r="J291" s="38">
        <v>4899.1000000000004</v>
      </c>
      <c r="K291" s="37">
        <v>7348.7</v>
      </c>
    </row>
    <row r="292" spans="1:11" x14ac:dyDescent="0.2">
      <c r="A292" s="24"/>
      <c r="C292" s="34">
        <v>282</v>
      </c>
      <c r="D292" s="39">
        <v>195.4</v>
      </c>
      <c r="E292" s="40">
        <v>293.10000000000002</v>
      </c>
      <c r="F292" s="41">
        <v>525.6</v>
      </c>
      <c r="G292" s="42">
        <v>788.4</v>
      </c>
      <c r="H292" s="41">
        <v>429.8</v>
      </c>
      <c r="I292" s="42">
        <v>644.70000000000005</v>
      </c>
      <c r="J292" s="41">
        <v>4899.1000000000004</v>
      </c>
      <c r="K292" s="42">
        <v>7348.7</v>
      </c>
    </row>
    <row r="293" spans="1:11" x14ac:dyDescent="0.2">
      <c r="A293" s="24"/>
      <c r="C293" s="34">
        <v>283</v>
      </c>
      <c r="D293" s="39">
        <v>195.4</v>
      </c>
      <c r="E293" s="40">
        <v>293.10000000000002</v>
      </c>
      <c r="F293" s="41">
        <v>525.6</v>
      </c>
      <c r="G293" s="42">
        <v>788.4</v>
      </c>
      <c r="H293" s="41">
        <v>429.8</v>
      </c>
      <c r="I293" s="42">
        <v>644.70000000000005</v>
      </c>
      <c r="J293" s="41">
        <v>4899.1000000000004</v>
      </c>
      <c r="K293" s="42">
        <v>7348.7</v>
      </c>
    </row>
    <row r="294" spans="1:11" x14ac:dyDescent="0.2">
      <c r="A294" s="24"/>
      <c r="C294" s="34">
        <v>284</v>
      </c>
      <c r="D294" s="39">
        <v>195.4</v>
      </c>
      <c r="E294" s="40">
        <v>293.10000000000002</v>
      </c>
      <c r="F294" s="41">
        <v>525.6</v>
      </c>
      <c r="G294" s="42">
        <v>788.4</v>
      </c>
      <c r="H294" s="41">
        <v>429.8</v>
      </c>
      <c r="I294" s="42">
        <v>644.70000000000005</v>
      </c>
      <c r="J294" s="41">
        <v>4899.1000000000004</v>
      </c>
      <c r="K294" s="42">
        <v>7348.7</v>
      </c>
    </row>
    <row r="295" spans="1:11" x14ac:dyDescent="0.2">
      <c r="A295" s="24"/>
      <c r="C295" s="34">
        <v>285</v>
      </c>
      <c r="D295" s="39">
        <v>195.4</v>
      </c>
      <c r="E295" s="40">
        <v>293.10000000000002</v>
      </c>
      <c r="F295" s="41">
        <v>525.6</v>
      </c>
      <c r="G295" s="42">
        <v>788.4</v>
      </c>
      <c r="H295" s="41">
        <v>429.8</v>
      </c>
      <c r="I295" s="42">
        <v>644.70000000000005</v>
      </c>
      <c r="J295" s="41">
        <v>4899.1000000000004</v>
      </c>
      <c r="K295" s="42">
        <v>7348.7</v>
      </c>
    </row>
    <row r="296" spans="1:11" x14ac:dyDescent="0.2">
      <c r="A296" s="24"/>
      <c r="C296" s="34">
        <v>286</v>
      </c>
      <c r="D296" s="39">
        <v>200.4</v>
      </c>
      <c r="E296" s="40">
        <v>300.60000000000002</v>
      </c>
      <c r="F296" s="41">
        <v>535.9</v>
      </c>
      <c r="G296" s="42">
        <v>803.9</v>
      </c>
      <c r="H296" s="41">
        <v>438.3</v>
      </c>
      <c r="I296" s="42">
        <v>657.5</v>
      </c>
      <c r="J296" s="41">
        <v>4996</v>
      </c>
      <c r="K296" s="42">
        <v>7494</v>
      </c>
    </row>
    <row r="297" spans="1:11" x14ac:dyDescent="0.2">
      <c r="A297" s="24"/>
      <c r="C297" s="34">
        <v>287</v>
      </c>
      <c r="D297" s="39">
        <v>200.4</v>
      </c>
      <c r="E297" s="40">
        <v>300.60000000000002</v>
      </c>
      <c r="F297" s="41">
        <v>535.9</v>
      </c>
      <c r="G297" s="42">
        <v>803.9</v>
      </c>
      <c r="H297" s="41">
        <v>438.3</v>
      </c>
      <c r="I297" s="42">
        <v>657.5</v>
      </c>
      <c r="J297" s="41">
        <v>4996</v>
      </c>
      <c r="K297" s="42">
        <v>7494</v>
      </c>
    </row>
    <row r="298" spans="1:11" x14ac:dyDescent="0.2">
      <c r="A298" s="24"/>
      <c r="C298" s="34">
        <v>288</v>
      </c>
      <c r="D298" s="39">
        <v>200.4</v>
      </c>
      <c r="E298" s="40">
        <v>300.60000000000002</v>
      </c>
      <c r="F298" s="41">
        <v>535.9</v>
      </c>
      <c r="G298" s="42">
        <v>803.9</v>
      </c>
      <c r="H298" s="41">
        <v>438.3</v>
      </c>
      <c r="I298" s="42">
        <v>657.5</v>
      </c>
      <c r="J298" s="41">
        <v>4996</v>
      </c>
      <c r="K298" s="42">
        <v>7494</v>
      </c>
    </row>
    <row r="299" spans="1:11" x14ac:dyDescent="0.2">
      <c r="A299" s="24"/>
      <c r="C299" s="34">
        <v>289</v>
      </c>
      <c r="D299" s="39">
        <v>200.4</v>
      </c>
      <c r="E299" s="40">
        <v>300.60000000000002</v>
      </c>
      <c r="F299" s="41">
        <v>535.9</v>
      </c>
      <c r="G299" s="42">
        <v>803.9</v>
      </c>
      <c r="H299" s="41">
        <v>438.3</v>
      </c>
      <c r="I299" s="42">
        <v>657.5</v>
      </c>
      <c r="J299" s="41">
        <v>4996</v>
      </c>
      <c r="K299" s="42">
        <v>7494</v>
      </c>
    </row>
    <row r="300" spans="1:11" ht="13.5" thickBot="1" x14ac:dyDescent="0.25">
      <c r="A300" s="24"/>
      <c r="C300" s="35">
        <v>290</v>
      </c>
      <c r="D300" s="43">
        <v>200.4</v>
      </c>
      <c r="E300" s="44">
        <v>300.60000000000002</v>
      </c>
      <c r="F300" s="45">
        <v>535.9</v>
      </c>
      <c r="G300" s="46">
        <v>803.9</v>
      </c>
      <c r="H300" s="45">
        <v>438.3</v>
      </c>
      <c r="I300" s="46">
        <v>657.5</v>
      </c>
      <c r="J300" s="45">
        <v>4996</v>
      </c>
      <c r="K300" s="46">
        <v>7494</v>
      </c>
    </row>
    <row r="301" spans="1:11" x14ac:dyDescent="0.2">
      <c r="A301" s="24"/>
      <c r="C301" s="33">
        <v>291</v>
      </c>
      <c r="D301" s="36">
        <v>201.3</v>
      </c>
      <c r="E301" s="37">
        <v>302</v>
      </c>
      <c r="F301" s="38">
        <v>544.79999999999995</v>
      </c>
      <c r="G301" s="37">
        <v>817.2</v>
      </c>
      <c r="H301" s="38">
        <v>445.5</v>
      </c>
      <c r="I301" s="37">
        <v>668.3</v>
      </c>
      <c r="J301" s="38">
        <v>5079.2</v>
      </c>
      <c r="K301" s="37">
        <v>7618.8</v>
      </c>
    </row>
    <row r="302" spans="1:11" x14ac:dyDescent="0.2">
      <c r="A302" s="24"/>
      <c r="C302" s="34">
        <v>292</v>
      </c>
      <c r="D302" s="39">
        <v>201.3</v>
      </c>
      <c r="E302" s="40">
        <v>302</v>
      </c>
      <c r="F302" s="41">
        <v>544.79999999999995</v>
      </c>
      <c r="G302" s="42">
        <v>817.2</v>
      </c>
      <c r="H302" s="41">
        <v>445.5</v>
      </c>
      <c r="I302" s="42">
        <v>668.3</v>
      </c>
      <c r="J302" s="41">
        <v>5079.2</v>
      </c>
      <c r="K302" s="42">
        <v>7618.8</v>
      </c>
    </row>
    <row r="303" spans="1:11" x14ac:dyDescent="0.2">
      <c r="A303" s="24"/>
      <c r="C303" s="34">
        <v>293</v>
      </c>
      <c r="D303" s="39">
        <v>201.3</v>
      </c>
      <c r="E303" s="40">
        <v>302</v>
      </c>
      <c r="F303" s="41">
        <v>544.79999999999995</v>
      </c>
      <c r="G303" s="42">
        <v>817.2</v>
      </c>
      <c r="H303" s="41">
        <v>445.5</v>
      </c>
      <c r="I303" s="42">
        <v>668.3</v>
      </c>
      <c r="J303" s="41">
        <v>5079.2</v>
      </c>
      <c r="K303" s="42">
        <v>7618.8</v>
      </c>
    </row>
    <row r="304" spans="1:11" x14ac:dyDescent="0.2">
      <c r="A304" s="24"/>
      <c r="C304" s="34">
        <v>294</v>
      </c>
      <c r="D304" s="39">
        <v>201.3</v>
      </c>
      <c r="E304" s="40">
        <v>302</v>
      </c>
      <c r="F304" s="41">
        <v>544.79999999999995</v>
      </c>
      <c r="G304" s="42">
        <v>817.2</v>
      </c>
      <c r="H304" s="41">
        <v>445.5</v>
      </c>
      <c r="I304" s="42">
        <v>668.3</v>
      </c>
      <c r="J304" s="41">
        <v>5079.2</v>
      </c>
      <c r="K304" s="42">
        <v>7618.8</v>
      </c>
    </row>
    <row r="305" spans="1:11" x14ac:dyDescent="0.2">
      <c r="A305" s="24"/>
      <c r="C305" s="34">
        <v>295</v>
      </c>
      <c r="D305" s="39">
        <v>201.3</v>
      </c>
      <c r="E305" s="40">
        <v>302</v>
      </c>
      <c r="F305" s="41">
        <v>544.79999999999995</v>
      </c>
      <c r="G305" s="42">
        <v>817.2</v>
      </c>
      <c r="H305" s="41">
        <v>445.5</v>
      </c>
      <c r="I305" s="42">
        <v>668.3</v>
      </c>
      <c r="J305" s="41">
        <v>5079.2</v>
      </c>
      <c r="K305" s="42">
        <v>7618.8</v>
      </c>
    </row>
    <row r="306" spans="1:11" x14ac:dyDescent="0.2">
      <c r="A306" s="24"/>
      <c r="C306" s="34">
        <v>296</v>
      </c>
      <c r="D306" s="39">
        <v>207.8</v>
      </c>
      <c r="E306" s="40">
        <v>311.7</v>
      </c>
      <c r="F306" s="41">
        <v>557</v>
      </c>
      <c r="G306" s="42">
        <v>835.5</v>
      </c>
      <c r="H306" s="41">
        <v>455.4</v>
      </c>
      <c r="I306" s="42">
        <v>683.1</v>
      </c>
      <c r="J306" s="41">
        <v>5192</v>
      </c>
      <c r="K306" s="42">
        <v>7788</v>
      </c>
    </row>
    <row r="307" spans="1:11" x14ac:dyDescent="0.2">
      <c r="A307" s="24"/>
      <c r="C307" s="34">
        <v>297</v>
      </c>
      <c r="D307" s="39">
        <v>207.8</v>
      </c>
      <c r="E307" s="40">
        <v>311.7</v>
      </c>
      <c r="F307" s="41">
        <v>557</v>
      </c>
      <c r="G307" s="42">
        <v>835.5</v>
      </c>
      <c r="H307" s="41">
        <v>455.4</v>
      </c>
      <c r="I307" s="42">
        <v>683.1</v>
      </c>
      <c r="J307" s="41">
        <v>5192</v>
      </c>
      <c r="K307" s="42">
        <v>7788</v>
      </c>
    </row>
    <row r="308" spans="1:11" x14ac:dyDescent="0.2">
      <c r="A308" s="24"/>
      <c r="C308" s="34">
        <v>298</v>
      </c>
      <c r="D308" s="39">
        <v>207.8</v>
      </c>
      <c r="E308" s="40">
        <v>311.7</v>
      </c>
      <c r="F308" s="41">
        <v>557</v>
      </c>
      <c r="G308" s="42">
        <v>835.5</v>
      </c>
      <c r="H308" s="41">
        <v>455.4</v>
      </c>
      <c r="I308" s="42">
        <v>683.1</v>
      </c>
      <c r="J308" s="41">
        <v>5192</v>
      </c>
      <c r="K308" s="42">
        <v>7788</v>
      </c>
    </row>
    <row r="309" spans="1:11" x14ac:dyDescent="0.2">
      <c r="A309" s="24"/>
      <c r="C309" s="34">
        <v>299</v>
      </c>
      <c r="D309" s="39">
        <v>207.8</v>
      </c>
      <c r="E309" s="40">
        <v>311.7</v>
      </c>
      <c r="F309" s="41">
        <v>557</v>
      </c>
      <c r="G309" s="42">
        <v>835.5</v>
      </c>
      <c r="H309" s="41">
        <v>455.4</v>
      </c>
      <c r="I309" s="42">
        <v>683.1</v>
      </c>
      <c r="J309" s="41">
        <v>5192</v>
      </c>
      <c r="K309" s="42">
        <v>7788</v>
      </c>
    </row>
    <row r="310" spans="1:11" ht="13.5" thickBot="1" x14ac:dyDescent="0.25">
      <c r="A310" s="24"/>
      <c r="C310" s="35">
        <v>300</v>
      </c>
      <c r="D310" s="43">
        <v>207.8</v>
      </c>
      <c r="E310" s="44">
        <v>311.7</v>
      </c>
      <c r="F310" s="45">
        <v>557</v>
      </c>
      <c r="G310" s="46">
        <v>835.5</v>
      </c>
      <c r="H310" s="45">
        <v>455.4</v>
      </c>
      <c r="I310" s="46">
        <v>683.1</v>
      </c>
      <c r="J310" s="45">
        <v>5192</v>
      </c>
      <c r="K310" s="46">
        <v>7788</v>
      </c>
    </row>
    <row r="311" spans="1:11" x14ac:dyDescent="0.2">
      <c r="A311" s="24"/>
      <c r="C311" s="33">
        <v>301</v>
      </c>
      <c r="D311" s="36">
        <v>211.5</v>
      </c>
      <c r="E311" s="37">
        <v>317.3</v>
      </c>
      <c r="F311" s="38">
        <v>567.5</v>
      </c>
      <c r="G311" s="37">
        <v>851.3</v>
      </c>
      <c r="H311" s="38">
        <v>464.2</v>
      </c>
      <c r="I311" s="37">
        <v>696.3</v>
      </c>
      <c r="J311" s="38">
        <v>5290.1</v>
      </c>
      <c r="K311" s="37">
        <v>7935.2</v>
      </c>
    </row>
    <row r="312" spans="1:11" x14ac:dyDescent="0.2">
      <c r="A312" s="24"/>
      <c r="C312" s="34">
        <v>302</v>
      </c>
      <c r="D312" s="39">
        <v>211.5</v>
      </c>
      <c r="E312" s="40">
        <v>317.3</v>
      </c>
      <c r="F312" s="41">
        <v>567.5</v>
      </c>
      <c r="G312" s="42">
        <v>851.3</v>
      </c>
      <c r="H312" s="41">
        <v>464.2</v>
      </c>
      <c r="I312" s="42">
        <v>696.3</v>
      </c>
      <c r="J312" s="41">
        <v>5290.1</v>
      </c>
      <c r="K312" s="42">
        <v>7935.2</v>
      </c>
    </row>
    <row r="313" spans="1:11" x14ac:dyDescent="0.2">
      <c r="A313" s="24"/>
      <c r="C313" s="34">
        <v>303</v>
      </c>
      <c r="D313" s="39">
        <v>211.5</v>
      </c>
      <c r="E313" s="40">
        <v>317.3</v>
      </c>
      <c r="F313" s="41">
        <v>567.5</v>
      </c>
      <c r="G313" s="42">
        <v>851.3</v>
      </c>
      <c r="H313" s="41">
        <v>464.2</v>
      </c>
      <c r="I313" s="42">
        <v>696.3</v>
      </c>
      <c r="J313" s="41">
        <v>5290.1</v>
      </c>
      <c r="K313" s="42">
        <v>7935.2</v>
      </c>
    </row>
    <row r="314" spans="1:11" x14ac:dyDescent="0.2">
      <c r="A314" s="24"/>
      <c r="C314" s="34">
        <v>304</v>
      </c>
      <c r="D314" s="39">
        <v>211.5</v>
      </c>
      <c r="E314" s="40">
        <v>317.3</v>
      </c>
      <c r="F314" s="41">
        <v>567.5</v>
      </c>
      <c r="G314" s="42">
        <v>851.3</v>
      </c>
      <c r="H314" s="41">
        <v>464.2</v>
      </c>
      <c r="I314" s="42">
        <v>696.3</v>
      </c>
      <c r="J314" s="41">
        <v>5290.1</v>
      </c>
      <c r="K314" s="42">
        <v>7935.2</v>
      </c>
    </row>
    <row r="315" spans="1:11" x14ac:dyDescent="0.2">
      <c r="A315" s="24"/>
      <c r="C315" s="34">
        <v>305</v>
      </c>
      <c r="D315" s="39">
        <v>211.5</v>
      </c>
      <c r="E315" s="40">
        <v>317.3</v>
      </c>
      <c r="F315" s="41">
        <v>567.5</v>
      </c>
      <c r="G315" s="42">
        <v>851.3</v>
      </c>
      <c r="H315" s="41">
        <v>464.2</v>
      </c>
      <c r="I315" s="42">
        <v>696.3</v>
      </c>
      <c r="J315" s="41">
        <v>5290.1</v>
      </c>
      <c r="K315" s="42">
        <v>7935.2</v>
      </c>
    </row>
    <row r="316" spans="1:11" x14ac:dyDescent="0.2">
      <c r="A316" s="24"/>
      <c r="C316" s="34">
        <v>306</v>
      </c>
      <c r="D316" s="39">
        <v>215.6</v>
      </c>
      <c r="E316" s="40">
        <v>323.39999999999998</v>
      </c>
      <c r="F316" s="41">
        <v>577.9</v>
      </c>
      <c r="G316" s="42">
        <v>866.9</v>
      </c>
      <c r="H316" s="41">
        <v>472.7</v>
      </c>
      <c r="I316" s="42">
        <v>709.1</v>
      </c>
      <c r="J316" s="41">
        <v>5386.7</v>
      </c>
      <c r="K316" s="42">
        <v>8080.1</v>
      </c>
    </row>
    <row r="317" spans="1:11" x14ac:dyDescent="0.2">
      <c r="A317" s="24"/>
      <c r="C317" s="34">
        <v>307</v>
      </c>
      <c r="D317" s="39">
        <v>215.6</v>
      </c>
      <c r="E317" s="40">
        <v>323.39999999999998</v>
      </c>
      <c r="F317" s="41">
        <v>577.9</v>
      </c>
      <c r="G317" s="42">
        <v>866.9</v>
      </c>
      <c r="H317" s="41">
        <v>472.7</v>
      </c>
      <c r="I317" s="42">
        <v>709.1</v>
      </c>
      <c r="J317" s="41">
        <v>5386.7</v>
      </c>
      <c r="K317" s="42">
        <v>8080.1</v>
      </c>
    </row>
    <row r="318" spans="1:11" x14ac:dyDescent="0.2">
      <c r="A318" s="24"/>
      <c r="C318" s="34">
        <v>308</v>
      </c>
      <c r="D318" s="39">
        <v>215.6</v>
      </c>
      <c r="E318" s="40">
        <v>323.39999999999998</v>
      </c>
      <c r="F318" s="41">
        <v>577.9</v>
      </c>
      <c r="G318" s="42">
        <v>866.9</v>
      </c>
      <c r="H318" s="41">
        <v>472.7</v>
      </c>
      <c r="I318" s="42">
        <v>709.1</v>
      </c>
      <c r="J318" s="41">
        <v>5386.7</v>
      </c>
      <c r="K318" s="42">
        <v>8080.1</v>
      </c>
    </row>
    <row r="319" spans="1:11" x14ac:dyDescent="0.2">
      <c r="A319" s="24"/>
      <c r="C319" s="34">
        <v>309</v>
      </c>
      <c r="D319" s="39">
        <v>215.6</v>
      </c>
      <c r="E319" s="40">
        <v>323.39999999999998</v>
      </c>
      <c r="F319" s="41">
        <v>577.9</v>
      </c>
      <c r="G319" s="42">
        <v>866.9</v>
      </c>
      <c r="H319" s="41">
        <v>472.7</v>
      </c>
      <c r="I319" s="42">
        <v>709.1</v>
      </c>
      <c r="J319" s="41">
        <v>5386.7</v>
      </c>
      <c r="K319" s="42">
        <v>8080.1</v>
      </c>
    </row>
    <row r="320" spans="1:11" ht="13.5" thickBot="1" x14ac:dyDescent="0.25">
      <c r="A320" s="24"/>
      <c r="C320" s="35">
        <v>310</v>
      </c>
      <c r="D320" s="43">
        <v>215.6</v>
      </c>
      <c r="E320" s="44">
        <v>323.39999999999998</v>
      </c>
      <c r="F320" s="45">
        <v>577.9</v>
      </c>
      <c r="G320" s="46">
        <v>866.9</v>
      </c>
      <c r="H320" s="45">
        <v>472.7</v>
      </c>
      <c r="I320" s="46">
        <v>709.1</v>
      </c>
      <c r="J320" s="45">
        <v>5386.7</v>
      </c>
      <c r="K320" s="46">
        <v>8080.1</v>
      </c>
    </row>
    <row r="321" spans="1:11" x14ac:dyDescent="0.2">
      <c r="A321" s="24"/>
      <c r="C321" s="33">
        <v>311</v>
      </c>
      <c r="D321" s="36">
        <v>220.1</v>
      </c>
      <c r="E321" s="37">
        <v>330.2</v>
      </c>
      <c r="F321" s="38">
        <v>586.9</v>
      </c>
      <c r="G321" s="37">
        <v>880.4</v>
      </c>
      <c r="H321" s="38">
        <v>480</v>
      </c>
      <c r="I321" s="37">
        <v>720</v>
      </c>
      <c r="J321" s="38">
        <v>5471.5</v>
      </c>
      <c r="K321" s="37">
        <v>8207.2999999999993</v>
      </c>
    </row>
    <row r="322" spans="1:11" x14ac:dyDescent="0.2">
      <c r="A322" s="24"/>
      <c r="C322" s="34">
        <v>312</v>
      </c>
      <c r="D322" s="39">
        <v>220.1</v>
      </c>
      <c r="E322" s="40">
        <v>330.2</v>
      </c>
      <c r="F322" s="41">
        <v>586.9</v>
      </c>
      <c r="G322" s="42">
        <v>880.4</v>
      </c>
      <c r="H322" s="41">
        <v>480</v>
      </c>
      <c r="I322" s="42">
        <v>720</v>
      </c>
      <c r="J322" s="41">
        <v>5471.5</v>
      </c>
      <c r="K322" s="42">
        <v>8207.2999999999993</v>
      </c>
    </row>
    <row r="323" spans="1:11" x14ac:dyDescent="0.2">
      <c r="A323" s="24"/>
      <c r="C323" s="34">
        <v>313</v>
      </c>
      <c r="D323" s="39">
        <v>220.1</v>
      </c>
      <c r="E323" s="40">
        <v>330.2</v>
      </c>
      <c r="F323" s="41">
        <v>586.9</v>
      </c>
      <c r="G323" s="42">
        <v>880.4</v>
      </c>
      <c r="H323" s="41">
        <v>480</v>
      </c>
      <c r="I323" s="42">
        <v>720</v>
      </c>
      <c r="J323" s="41">
        <v>5471.5</v>
      </c>
      <c r="K323" s="42">
        <v>8207.2999999999993</v>
      </c>
    </row>
    <row r="324" spans="1:11" x14ac:dyDescent="0.2">
      <c r="A324" s="24"/>
      <c r="C324" s="34">
        <v>314</v>
      </c>
      <c r="D324" s="39">
        <v>220.1</v>
      </c>
      <c r="E324" s="40">
        <v>330.2</v>
      </c>
      <c r="F324" s="41">
        <v>586.9</v>
      </c>
      <c r="G324" s="42">
        <v>880.4</v>
      </c>
      <c r="H324" s="41">
        <v>480</v>
      </c>
      <c r="I324" s="42">
        <v>720</v>
      </c>
      <c r="J324" s="41">
        <v>5471.5</v>
      </c>
      <c r="K324" s="42">
        <v>8207.2999999999993</v>
      </c>
    </row>
    <row r="325" spans="1:11" x14ac:dyDescent="0.2">
      <c r="A325" s="24"/>
      <c r="C325" s="34">
        <v>315</v>
      </c>
      <c r="D325" s="39">
        <v>220.1</v>
      </c>
      <c r="E325" s="40">
        <v>330.2</v>
      </c>
      <c r="F325" s="41">
        <v>586.9</v>
      </c>
      <c r="G325" s="42">
        <v>880.4</v>
      </c>
      <c r="H325" s="41">
        <v>480</v>
      </c>
      <c r="I325" s="42">
        <v>720</v>
      </c>
      <c r="J325" s="41">
        <v>5471.5</v>
      </c>
      <c r="K325" s="42">
        <v>8207.2999999999993</v>
      </c>
    </row>
    <row r="326" spans="1:11" x14ac:dyDescent="0.2">
      <c r="A326" s="24"/>
      <c r="C326" s="34">
        <v>316</v>
      </c>
      <c r="D326" s="39">
        <v>225.8</v>
      </c>
      <c r="E326" s="40">
        <v>338.7</v>
      </c>
      <c r="F326" s="41">
        <v>596.4</v>
      </c>
      <c r="G326" s="42">
        <v>894.6</v>
      </c>
      <c r="H326" s="41">
        <v>488</v>
      </c>
      <c r="I326" s="42">
        <v>732</v>
      </c>
      <c r="J326" s="41">
        <v>5560.9</v>
      </c>
      <c r="K326" s="42">
        <v>8341.4</v>
      </c>
    </row>
    <row r="327" spans="1:11" x14ac:dyDescent="0.2">
      <c r="A327" s="24"/>
      <c r="C327" s="34">
        <v>317</v>
      </c>
      <c r="D327" s="39">
        <v>225.8</v>
      </c>
      <c r="E327" s="40">
        <v>338.7</v>
      </c>
      <c r="F327" s="41">
        <v>596.4</v>
      </c>
      <c r="G327" s="42">
        <v>894.6</v>
      </c>
      <c r="H327" s="41">
        <v>488</v>
      </c>
      <c r="I327" s="42">
        <v>732</v>
      </c>
      <c r="J327" s="41">
        <v>5560.9</v>
      </c>
      <c r="K327" s="42">
        <v>8341.4</v>
      </c>
    </row>
    <row r="328" spans="1:11" x14ac:dyDescent="0.2">
      <c r="A328" s="24"/>
      <c r="C328" s="34">
        <v>318</v>
      </c>
      <c r="D328" s="39">
        <v>225.8</v>
      </c>
      <c r="E328" s="40">
        <v>338.7</v>
      </c>
      <c r="F328" s="41">
        <v>596.4</v>
      </c>
      <c r="G328" s="42">
        <v>894.6</v>
      </c>
      <c r="H328" s="41">
        <v>488</v>
      </c>
      <c r="I328" s="42">
        <v>732</v>
      </c>
      <c r="J328" s="41">
        <v>5560.9</v>
      </c>
      <c r="K328" s="42">
        <v>8341.4</v>
      </c>
    </row>
    <row r="329" spans="1:11" x14ac:dyDescent="0.2">
      <c r="A329" s="24"/>
      <c r="C329" s="34">
        <v>319</v>
      </c>
      <c r="D329" s="39">
        <v>225.8</v>
      </c>
      <c r="E329" s="40">
        <v>338.7</v>
      </c>
      <c r="F329" s="41">
        <v>596.4</v>
      </c>
      <c r="G329" s="42">
        <v>894.6</v>
      </c>
      <c r="H329" s="41">
        <v>488</v>
      </c>
      <c r="I329" s="42">
        <v>732</v>
      </c>
      <c r="J329" s="41">
        <v>5560.9</v>
      </c>
      <c r="K329" s="42">
        <v>8341.4</v>
      </c>
    </row>
    <row r="330" spans="1:11" ht="13.5" thickBot="1" x14ac:dyDescent="0.25">
      <c r="A330" s="24"/>
      <c r="C330" s="35">
        <v>320</v>
      </c>
      <c r="D330" s="43">
        <v>225.8</v>
      </c>
      <c r="E330" s="44">
        <v>338.7</v>
      </c>
      <c r="F330" s="45">
        <v>596.4</v>
      </c>
      <c r="G330" s="46">
        <v>894.6</v>
      </c>
      <c r="H330" s="45">
        <v>488</v>
      </c>
      <c r="I330" s="46">
        <v>732</v>
      </c>
      <c r="J330" s="45">
        <v>5560.9</v>
      </c>
      <c r="K330" s="46">
        <v>8341.4</v>
      </c>
    </row>
    <row r="331" spans="1:11" x14ac:dyDescent="0.2">
      <c r="A331" s="24"/>
      <c r="C331" s="33">
        <v>321</v>
      </c>
      <c r="D331" s="36">
        <v>230.1</v>
      </c>
      <c r="E331" s="37">
        <v>345.2</v>
      </c>
      <c r="F331" s="38">
        <v>608.70000000000005</v>
      </c>
      <c r="G331" s="37">
        <v>913.1</v>
      </c>
      <c r="H331" s="38">
        <v>497.6</v>
      </c>
      <c r="I331" s="37">
        <v>746.4</v>
      </c>
      <c r="J331" s="38">
        <v>5673.4</v>
      </c>
      <c r="K331" s="37">
        <v>8510.1</v>
      </c>
    </row>
    <row r="332" spans="1:11" x14ac:dyDescent="0.2">
      <c r="A332" s="24"/>
      <c r="C332" s="34">
        <v>322</v>
      </c>
      <c r="D332" s="39">
        <v>230.1</v>
      </c>
      <c r="E332" s="40">
        <v>345.2</v>
      </c>
      <c r="F332" s="41">
        <v>608.70000000000005</v>
      </c>
      <c r="G332" s="42">
        <v>913.1</v>
      </c>
      <c r="H332" s="41">
        <v>497.6</v>
      </c>
      <c r="I332" s="42">
        <v>746.4</v>
      </c>
      <c r="J332" s="41">
        <v>5673.4</v>
      </c>
      <c r="K332" s="42">
        <v>8510.1</v>
      </c>
    </row>
    <row r="333" spans="1:11" x14ac:dyDescent="0.2">
      <c r="A333" s="24"/>
      <c r="C333" s="34">
        <v>323</v>
      </c>
      <c r="D333" s="39">
        <v>230.1</v>
      </c>
      <c r="E333" s="40">
        <v>345.2</v>
      </c>
      <c r="F333" s="41">
        <v>608.70000000000005</v>
      </c>
      <c r="G333" s="42">
        <v>913.1</v>
      </c>
      <c r="H333" s="41">
        <v>497.6</v>
      </c>
      <c r="I333" s="42">
        <v>746.4</v>
      </c>
      <c r="J333" s="41">
        <v>5673.4</v>
      </c>
      <c r="K333" s="42">
        <v>8510.1</v>
      </c>
    </row>
    <row r="334" spans="1:11" x14ac:dyDescent="0.2">
      <c r="A334" s="24"/>
      <c r="C334" s="34">
        <v>324</v>
      </c>
      <c r="D334" s="39">
        <v>230.1</v>
      </c>
      <c r="E334" s="40">
        <v>345.2</v>
      </c>
      <c r="F334" s="41">
        <v>608.70000000000005</v>
      </c>
      <c r="G334" s="42">
        <v>913.1</v>
      </c>
      <c r="H334" s="41">
        <v>497.6</v>
      </c>
      <c r="I334" s="42">
        <v>746.4</v>
      </c>
      <c r="J334" s="41">
        <v>5673.4</v>
      </c>
      <c r="K334" s="42">
        <v>8510.1</v>
      </c>
    </row>
    <row r="335" spans="1:11" x14ac:dyDescent="0.2">
      <c r="A335" s="24"/>
      <c r="C335" s="34">
        <v>325</v>
      </c>
      <c r="D335" s="39">
        <v>230.1</v>
      </c>
      <c r="E335" s="40">
        <v>345.2</v>
      </c>
      <c r="F335" s="41">
        <v>608.70000000000005</v>
      </c>
      <c r="G335" s="42">
        <v>913.1</v>
      </c>
      <c r="H335" s="41">
        <v>497.6</v>
      </c>
      <c r="I335" s="42">
        <v>746.4</v>
      </c>
      <c r="J335" s="41">
        <v>5673.4</v>
      </c>
      <c r="K335" s="42">
        <v>8510.1</v>
      </c>
    </row>
    <row r="336" spans="1:11" x14ac:dyDescent="0.2">
      <c r="A336" s="24"/>
      <c r="C336" s="34">
        <v>326</v>
      </c>
      <c r="D336" s="39">
        <v>234</v>
      </c>
      <c r="E336" s="40">
        <v>351</v>
      </c>
      <c r="F336" s="41">
        <v>619.79999999999995</v>
      </c>
      <c r="G336" s="42">
        <v>929.7</v>
      </c>
      <c r="H336" s="41">
        <v>506.8</v>
      </c>
      <c r="I336" s="42">
        <v>760.2</v>
      </c>
      <c r="J336" s="41">
        <v>5777.5</v>
      </c>
      <c r="K336" s="42">
        <v>8666.2999999999993</v>
      </c>
    </row>
    <row r="337" spans="1:11" x14ac:dyDescent="0.2">
      <c r="A337" s="24"/>
      <c r="C337" s="34">
        <v>327</v>
      </c>
      <c r="D337" s="39">
        <v>234</v>
      </c>
      <c r="E337" s="40">
        <v>351</v>
      </c>
      <c r="F337" s="41">
        <v>619.79999999999995</v>
      </c>
      <c r="G337" s="42">
        <v>929.7</v>
      </c>
      <c r="H337" s="41">
        <v>506.8</v>
      </c>
      <c r="I337" s="42">
        <v>760.2</v>
      </c>
      <c r="J337" s="41">
        <v>5777.5</v>
      </c>
      <c r="K337" s="42">
        <v>8666.2999999999993</v>
      </c>
    </row>
    <row r="338" spans="1:11" x14ac:dyDescent="0.2">
      <c r="A338" s="24"/>
      <c r="C338" s="34">
        <v>328</v>
      </c>
      <c r="D338" s="39">
        <v>234</v>
      </c>
      <c r="E338" s="40">
        <v>351</v>
      </c>
      <c r="F338" s="41">
        <v>619.79999999999995</v>
      </c>
      <c r="G338" s="42">
        <v>929.7</v>
      </c>
      <c r="H338" s="41">
        <v>506.8</v>
      </c>
      <c r="I338" s="42">
        <v>760.2</v>
      </c>
      <c r="J338" s="41">
        <v>5777.5</v>
      </c>
      <c r="K338" s="42">
        <v>8666.2999999999993</v>
      </c>
    </row>
    <row r="339" spans="1:11" x14ac:dyDescent="0.2">
      <c r="A339" s="24"/>
      <c r="C339" s="34">
        <v>329</v>
      </c>
      <c r="D339" s="39">
        <v>234</v>
      </c>
      <c r="E339" s="40">
        <v>351</v>
      </c>
      <c r="F339" s="41">
        <v>619.79999999999995</v>
      </c>
      <c r="G339" s="42">
        <v>929.7</v>
      </c>
      <c r="H339" s="41">
        <v>506.8</v>
      </c>
      <c r="I339" s="42">
        <v>760.2</v>
      </c>
      <c r="J339" s="41">
        <v>5777.5</v>
      </c>
      <c r="K339" s="42">
        <v>8666.2999999999993</v>
      </c>
    </row>
    <row r="340" spans="1:11" ht="13.5" thickBot="1" x14ac:dyDescent="0.25">
      <c r="A340" s="24"/>
      <c r="C340" s="35">
        <v>330</v>
      </c>
      <c r="D340" s="43">
        <v>234</v>
      </c>
      <c r="E340" s="44">
        <v>351</v>
      </c>
      <c r="F340" s="45">
        <v>619.79999999999995</v>
      </c>
      <c r="G340" s="46">
        <v>929.7</v>
      </c>
      <c r="H340" s="45">
        <v>506.8</v>
      </c>
      <c r="I340" s="46">
        <v>760.2</v>
      </c>
      <c r="J340" s="45">
        <v>5777.5</v>
      </c>
      <c r="K340" s="46">
        <v>8666.2999999999993</v>
      </c>
    </row>
    <row r="341" spans="1:11" x14ac:dyDescent="0.2">
      <c r="A341" s="24"/>
      <c r="C341" s="33">
        <v>331</v>
      </c>
      <c r="D341" s="36">
        <v>238.2</v>
      </c>
      <c r="E341" s="37">
        <v>357.3</v>
      </c>
      <c r="F341" s="38">
        <v>629.5</v>
      </c>
      <c r="G341" s="37">
        <v>944.3</v>
      </c>
      <c r="H341" s="38">
        <v>514.9</v>
      </c>
      <c r="I341" s="37">
        <v>772.4</v>
      </c>
      <c r="J341" s="38">
        <v>5868.5</v>
      </c>
      <c r="K341" s="37">
        <v>8802.7999999999993</v>
      </c>
    </row>
    <row r="342" spans="1:11" x14ac:dyDescent="0.2">
      <c r="A342" s="24"/>
      <c r="C342" s="34">
        <v>332</v>
      </c>
      <c r="D342" s="39">
        <v>238.2</v>
      </c>
      <c r="E342" s="40">
        <v>357.3</v>
      </c>
      <c r="F342" s="41">
        <v>629.5</v>
      </c>
      <c r="G342" s="42">
        <v>944.3</v>
      </c>
      <c r="H342" s="41">
        <v>514.9</v>
      </c>
      <c r="I342" s="42">
        <v>772.4</v>
      </c>
      <c r="J342" s="41">
        <v>5868.5</v>
      </c>
      <c r="K342" s="42">
        <v>8802.7999999999993</v>
      </c>
    </row>
    <row r="343" spans="1:11" x14ac:dyDescent="0.2">
      <c r="A343" s="24"/>
      <c r="C343" s="34">
        <v>333</v>
      </c>
      <c r="D343" s="39">
        <v>238.2</v>
      </c>
      <c r="E343" s="40">
        <v>357.3</v>
      </c>
      <c r="F343" s="41">
        <v>629.5</v>
      </c>
      <c r="G343" s="42">
        <v>944.3</v>
      </c>
      <c r="H343" s="41">
        <v>514.9</v>
      </c>
      <c r="I343" s="42">
        <v>772.4</v>
      </c>
      <c r="J343" s="41">
        <v>5868.5</v>
      </c>
      <c r="K343" s="42">
        <v>8802.7999999999993</v>
      </c>
    </row>
    <row r="344" spans="1:11" x14ac:dyDescent="0.2">
      <c r="A344" s="24"/>
      <c r="C344" s="34">
        <v>334</v>
      </c>
      <c r="D344" s="39">
        <v>238.2</v>
      </c>
      <c r="E344" s="40">
        <v>357.3</v>
      </c>
      <c r="F344" s="41">
        <v>629.5</v>
      </c>
      <c r="G344" s="42">
        <v>944.3</v>
      </c>
      <c r="H344" s="41">
        <v>514.9</v>
      </c>
      <c r="I344" s="42">
        <v>772.4</v>
      </c>
      <c r="J344" s="41">
        <v>5868.5</v>
      </c>
      <c r="K344" s="42">
        <v>8802.7999999999993</v>
      </c>
    </row>
    <row r="345" spans="1:11" x14ac:dyDescent="0.2">
      <c r="A345" s="24"/>
      <c r="C345" s="34">
        <v>335</v>
      </c>
      <c r="D345" s="39">
        <v>238.2</v>
      </c>
      <c r="E345" s="40">
        <v>357.3</v>
      </c>
      <c r="F345" s="41">
        <v>629.5</v>
      </c>
      <c r="G345" s="42">
        <v>944.3</v>
      </c>
      <c r="H345" s="41">
        <v>514.9</v>
      </c>
      <c r="I345" s="42">
        <v>772.4</v>
      </c>
      <c r="J345" s="41">
        <v>5868.5</v>
      </c>
      <c r="K345" s="42">
        <v>8802.7999999999993</v>
      </c>
    </row>
    <row r="346" spans="1:11" x14ac:dyDescent="0.2">
      <c r="A346" s="24"/>
      <c r="C346" s="34">
        <v>336</v>
      </c>
      <c r="D346" s="39">
        <v>242.4</v>
      </c>
      <c r="E346" s="40">
        <v>363.6</v>
      </c>
      <c r="F346" s="41">
        <v>639</v>
      </c>
      <c r="G346" s="42">
        <v>958.5</v>
      </c>
      <c r="H346" s="41">
        <v>522.70000000000005</v>
      </c>
      <c r="I346" s="42">
        <v>784.1</v>
      </c>
      <c r="J346" s="41">
        <v>5957.8</v>
      </c>
      <c r="K346" s="42">
        <v>8936.7000000000007</v>
      </c>
    </row>
    <row r="347" spans="1:11" x14ac:dyDescent="0.2">
      <c r="A347" s="24"/>
      <c r="C347" s="34">
        <v>337</v>
      </c>
      <c r="D347" s="39">
        <v>242.4</v>
      </c>
      <c r="E347" s="40">
        <v>363.6</v>
      </c>
      <c r="F347" s="41">
        <v>639</v>
      </c>
      <c r="G347" s="42">
        <v>958.5</v>
      </c>
      <c r="H347" s="41">
        <v>522.70000000000005</v>
      </c>
      <c r="I347" s="42">
        <v>784.1</v>
      </c>
      <c r="J347" s="41">
        <v>5957.8</v>
      </c>
      <c r="K347" s="42">
        <v>8936.7000000000007</v>
      </c>
    </row>
    <row r="348" spans="1:11" x14ac:dyDescent="0.2">
      <c r="A348" s="24"/>
      <c r="C348" s="34">
        <v>338</v>
      </c>
      <c r="D348" s="39">
        <v>242.4</v>
      </c>
      <c r="E348" s="40">
        <v>363.6</v>
      </c>
      <c r="F348" s="41">
        <v>639</v>
      </c>
      <c r="G348" s="42">
        <v>958.5</v>
      </c>
      <c r="H348" s="41">
        <v>522.70000000000005</v>
      </c>
      <c r="I348" s="42">
        <v>784.1</v>
      </c>
      <c r="J348" s="41">
        <v>5957.8</v>
      </c>
      <c r="K348" s="42">
        <v>8936.7000000000007</v>
      </c>
    </row>
    <row r="349" spans="1:11" x14ac:dyDescent="0.2">
      <c r="A349" s="24"/>
      <c r="C349" s="34">
        <v>339</v>
      </c>
      <c r="D349" s="39">
        <v>242.4</v>
      </c>
      <c r="E349" s="40">
        <v>363.6</v>
      </c>
      <c r="F349" s="41">
        <v>639</v>
      </c>
      <c r="G349" s="42">
        <v>958.5</v>
      </c>
      <c r="H349" s="41">
        <v>522.70000000000005</v>
      </c>
      <c r="I349" s="42">
        <v>784.1</v>
      </c>
      <c r="J349" s="41">
        <v>5957.8</v>
      </c>
      <c r="K349" s="42">
        <v>8936.7000000000007</v>
      </c>
    </row>
    <row r="350" spans="1:11" ht="13.5" thickBot="1" x14ac:dyDescent="0.25">
      <c r="A350" s="24"/>
      <c r="C350" s="35">
        <v>340</v>
      </c>
      <c r="D350" s="43">
        <v>242.4</v>
      </c>
      <c r="E350" s="44">
        <v>363.6</v>
      </c>
      <c r="F350" s="45">
        <v>639</v>
      </c>
      <c r="G350" s="46">
        <v>958.5</v>
      </c>
      <c r="H350" s="45">
        <v>522.70000000000005</v>
      </c>
      <c r="I350" s="46">
        <v>784.1</v>
      </c>
      <c r="J350" s="45">
        <v>5957.8</v>
      </c>
      <c r="K350" s="46">
        <v>8936.7000000000007</v>
      </c>
    </row>
    <row r="351" spans="1:11" x14ac:dyDescent="0.2">
      <c r="A351" s="24"/>
      <c r="C351" s="33">
        <v>341</v>
      </c>
      <c r="D351" s="36">
        <v>246.3</v>
      </c>
      <c r="E351" s="37">
        <v>369.5</v>
      </c>
      <c r="F351" s="38">
        <v>649.4</v>
      </c>
      <c r="G351" s="37">
        <v>974.1</v>
      </c>
      <c r="H351" s="38">
        <v>531.29999999999995</v>
      </c>
      <c r="I351" s="37">
        <v>797</v>
      </c>
      <c r="J351" s="38">
        <v>6055.8</v>
      </c>
      <c r="K351" s="37">
        <v>9083.7000000000007</v>
      </c>
    </row>
    <row r="352" spans="1:11" x14ac:dyDescent="0.2">
      <c r="A352" s="24"/>
      <c r="C352" s="34">
        <v>342</v>
      </c>
      <c r="D352" s="39">
        <v>246.3</v>
      </c>
      <c r="E352" s="40">
        <v>369.5</v>
      </c>
      <c r="F352" s="41">
        <v>649.4</v>
      </c>
      <c r="G352" s="42">
        <v>974.1</v>
      </c>
      <c r="H352" s="41">
        <v>531.29999999999995</v>
      </c>
      <c r="I352" s="42">
        <v>797</v>
      </c>
      <c r="J352" s="41">
        <v>6055.8</v>
      </c>
      <c r="K352" s="42">
        <v>9083.7000000000007</v>
      </c>
    </row>
    <row r="353" spans="1:11" x14ac:dyDescent="0.2">
      <c r="A353" s="24"/>
      <c r="C353" s="34">
        <v>343</v>
      </c>
      <c r="D353" s="39">
        <v>246.3</v>
      </c>
      <c r="E353" s="40">
        <v>369.5</v>
      </c>
      <c r="F353" s="41">
        <v>649.4</v>
      </c>
      <c r="G353" s="42">
        <v>974.1</v>
      </c>
      <c r="H353" s="41">
        <v>531.29999999999995</v>
      </c>
      <c r="I353" s="42">
        <v>797</v>
      </c>
      <c r="J353" s="41">
        <v>6055.8</v>
      </c>
      <c r="K353" s="42">
        <v>9083.7000000000007</v>
      </c>
    </row>
    <row r="354" spans="1:11" x14ac:dyDescent="0.2">
      <c r="A354" s="24"/>
      <c r="C354" s="34">
        <v>344</v>
      </c>
      <c r="D354" s="39">
        <v>246.3</v>
      </c>
      <c r="E354" s="40">
        <v>369.5</v>
      </c>
      <c r="F354" s="41">
        <v>649.4</v>
      </c>
      <c r="G354" s="42">
        <v>974.1</v>
      </c>
      <c r="H354" s="41">
        <v>531.29999999999995</v>
      </c>
      <c r="I354" s="42">
        <v>797</v>
      </c>
      <c r="J354" s="41">
        <v>6055.8</v>
      </c>
      <c r="K354" s="42">
        <v>9083.7000000000007</v>
      </c>
    </row>
    <row r="355" spans="1:11" x14ac:dyDescent="0.2">
      <c r="A355" s="24"/>
      <c r="C355" s="34">
        <v>345</v>
      </c>
      <c r="D355" s="39">
        <v>246.3</v>
      </c>
      <c r="E355" s="40">
        <v>369.5</v>
      </c>
      <c r="F355" s="41">
        <v>649.4</v>
      </c>
      <c r="G355" s="42">
        <v>974.1</v>
      </c>
      <c r="H355" s="41">
        <v>531.29999999999995</v>
      </c>
      <c r="I355" s="42">
        <v>797</v>
      </c>
      <c r="J355" s="41">
        <v>6055.8</v>
      </c>
      <c r="K355" s="42">
        <v>9083.7000000000007</v>
      </c>
    </row>
    <row r="356" spans="1:11" x14ac:dyDescent="0.2">
      <c r="A356" s="24"/>
      <c r="C356" s="34">
        <v>346</v>
      </c>
      <c r="D356" s="39">
        <v>250</v>
      </c>
      <c r="E356" s="40">
        <v>375</v>
      </c>
      <c r="F356" s="41">
        <v>660.9</v>
      </c>
      <c r="G356" s="42">
        <v>991.4</v>
      </c>
      <c r="H356" s="41">
        <v>540.6</v>
      </c>
      <c r="I356" s="42">
        <v>810.9</v>
      </c>
      <c r="J356" s="41">
        <v>6161.2</v>
      </c>
      <c r="K356" s="42">
        <v>9241.7999999999993</v>
      </c>
    </row>
    <row r="357" spans="1:11" x14ac:dyDescent="0.2">
      <c r="A357" s="24"/>
      <c r="C357" s="34">
        <v>347</v>
      </c>
      <c r="D357" s="39">
        <v>250</v>
      </c>
      <c r="E357" s="40">
        <v>375</v>
      </c>
      <c r="F357" s="41">
        <v>660.9</v>
      </c>
      <c r="G357" s="42">
        <v>991.4</v>
      </c>
      <c r="H357" s="41">
        <v>540.6</v>
      </c>
      <c r="I357" s="42">
        <v>810.9</v>
      </c>
      <c r="J357" s="41">
        <v>6161.2</v>
      </c>
      <c r="K357" s="42">
        <v>9241.7999999999993</v>
      </c>
    </row>
    <row r="358" spans="1:11" x14ac:dyDescent="0.2">
      <c r="A358" s="24"/>
      <c r="C358" s="34">
        <v>348</v>
      </c>
      <c r="D358" s="39">
        <v>250</v>
      </c>
      <c r="E358" s="40">
        <v>375</v>
      </c>
      <c r="F358" s="41">
        <v>660.9</v>
      </c>
      <c r="G358" s="42">
        <v>991.4</v>
      </c>
      <c r="H358" s="41">
        <v>540.6</v>
      </c>
      <c r="I358" s="42">
        <v>810.9</v>
      </c>
      <c r="J358" s="41">
        <v>6161.2</v>
      </c>
      <c r="K358" s="42">
        <v>9241.7999999999993</v>
      </c>
    </row>
    <row r="359" spans="1:11" x14ac:dyDescent="0.2">
      <c r="A359" s="24"/>
      <c r="C359" s="34">
        <v>349</v>
      </c>
      <c r="D359" s="39">
        <v>250</v>
      </c>
      <c r="E359" s="40">
        <v>375</v>
      </c>
      <c r="F359" s="41">
        <v>660.9</v>
      </c>
      <c r="G359" s="42">
        <v>991.4</v>
      </c>
      <c r="H359" s="41">
        <v>540.6</v>
      </c>
      <c r="I359" s="42">
        <v>810.9</v>
      </c>
      <c r="J359" s="41">
        <v>6161.2</v>
      </c>
      <c r="K359" s="42">
        <v>9241.7999999999993</v>
      </c>
    </row>
    <row r="360" spans="1:11" ht="13.5" thickBot="1" x14ac:dyDescent="0.25">
      <c r="A360" s="24"/>
      <c r="C360" s="35">
        <v>350</v>
      </c>
      <c r="D360" s="43">
        <v>250</v>
      </c>
      <c r="E360" s="44">
        <v>375</v>
      </c>
      <c r="F360" s="45">
        <v>660.9</v>
      </c>
      <c r="G360" s="46">
        <v>991.4</v>
      </c>
      <c r="H360" s="45">
        <v>540.6</v>
      </c>
      <c r="I360" s="46">
        <v>810.9</v>
      </c>
      <c r="J360" s="45">
        <v>6161.2</v>
      </c>
      <c r="K360" s="46">
        <v>9241.7999999999993</v>
      </c>
    </row>
    <row r="361" spans="1:11" x14ac:dyDescent="0.2">
      <c r="A361" s="24"/>
      <c r="C361" s="33">
        <v>351</v>
      </c>
      <c r="D361" s="36">
        <v>253.6</v>
      </c>
      <c r="E361" s="37">
        <v>380.4</v>
      </c>
      <c r="F361" s="38">
        <v>670.5</v>
      </c>
      <c r="G361" s="37">
        <v>1005.8</v>
      </c>
      <c r="H361" s="38">
        <v>548.5</v>
      </c>
      <c r="I361" s="37">
        <v>822.8</v>
      </c>
      <c r="J361" s="38">
        <v>6251.9</v>
      </c>
      <c r="K361" s="37">
        <v>9377.9</v>
      </c>
    </row>
    <row r="362" spans="1:11" x14ac:dyDescent="0.2">
      <c r="A362" s="24"/>
      <c r="C362" s="34">
        <v>352</v>
      </c>
      <c r="D362" s="39">
        <v>253.6</v>
      </c>
      <c r="E362" s="40">
        <v>380.4</v>
      </c>
      <c r="F362" s="41">
        <v>670.5</v>
      </c>
      <c r="G362" s="42">
        <v>1005.8</v>
      </c>
      <c r="H362" s="41">
        <v>548.5</v>
      </c>
      <c r="I362" s="42">
        <v>822.8</v>
      </c>
      <c r="J362" s="41">
        <v>6251.9</v>
      </c>
      <c r="K362" s="42">
        <v>9377.9</v>
      </c>
    </row>
    <row r="363" spans="1:11" x14ac:dyDescent="0.2">
      <c r="A363" s="24"/>
      <c r="C363" s="34">
        <v>353</v>
      </c>
      <c r="D363" s="39">
        <v>253.6</v>
      </c>
      <c r="E363" s="40">
        <v>380.4</v>
      </c>
      <c r="F363" s="41">
        <v>670.5</v>
      </c>
      <c r="G363" s="42">
        <v>1005.8</v>
      </c>
      <c r="H363" s="41">
        <v>548.5</v>
      </c>
      <c r="I363" s="42">
        <v>822.8</v>
      </c>
      <c r="J363" s="41">
        <v>6251.9</v>
      </c>
      <c r="K363" s="42">
        <v>9377.9</v>
      </c>
    </row>
    <row r="364" spans="1:11" x14ac:dyDescent="0.2">
      <c r="A364" s="24"/>
      <c r="C364" s="34">
        <v>354</v>
      </c>
      <c r="D364" s="39">
        <v>253.6</v>
      </c>
      <c r="E364" s="40">
        <v>380.4</v>
      </c>
      <c r="F364" s="41">
        <v>670.5</v>
      </c>
      <c r="G364" s="42">
        <v>1005.8</v>
      </c>
      <c r="H364" s="41">
        <v>548.5</v>
      </c>
      <c r="I364" s="42">
        <v>822.8</v>
      </c>
      <c r="J364" s="41">
        <v>6251.9</v>
      </c>
      <c r="K364" s="42">
        <v>9377.9</v>
      </c>
    </row>
    <row r="365" spans="1:11" x14ac:dyDescent="0.2">
      <c r="A365" s="24"/>
      <c r="C365" s="34">
        <v>355</v>
      </c>
      <c r="D365" s="39">
        <v>253.6</v>
      </c>
      <c r="E365" s="40">
        <v>380.4</v>
      </c>
      <c r="F365" s="41">
        <v>670.5</v>
      </c>
      <c r="G365" s="42">
        <v>1005.8</v>
      </c>
      <c r="H365" s="41">
        <v>548.5</v>
      </c>
      <c r="I365" s="42">
        <v>822.8</v>
      </c>
      <c r="J365" s="41">
        <v>6251.9</v>
      </c>
      <c r="K365" s="42">
        <v>9377.9</v>
      </c>
    </row>
    <row r="366" spans="1:11" x14ac:dyDescent="0.2">
      <c r="A366" s="24"/>
      <c r="C366" s="34">
        <v>356</v>
      </c>
      <c r="D366" s="39">
        <v>257.8</v>
      </c>
      <c r="E366" s="40">
        <v>386.7</v>
      </c>
      <c r="F366" s="41">
        <v>681.1</v>
      </c>
      <c r="G366" s="42">
        <v>1021.7</v>
      </c>
      <c r="H366" s="41">
        <v>557</v>
      </c>
      <c r="I366" s="42">
        <v>835.5</v>
      </c>
      <c r="J366" s="41">
        <v>6349.9</v>
      </c>
      <c r="K366" s="42">
        <v>9524.9</v>
      </c>
    </row>
    <row r="367" spans="1:11" x14ac:dyDescent="0.2">
      <c r="A367" s="24"/>
      <c r="C367" s="34">
        <v>357</v>
      </c>
      <c r="D367" s="39">
        <v>257.8</v>
      </c>
      <c r="E367" s="40">
        <v>386.7</v>
      </c>
      <c r="F367" s="41">
        <v>681.1</v>
      </c>
      <c r="G367" s="42">
        <v>1021.7</v>
      </c>
      <c r="H367" s="41">
        <v>557</v>
      </c>
      <c r="I367" s="42">
        <v>835.5</v>
      </c>
      <c r="J367" s="41">
        <v>6349.9</v>
      </c>
      <c r="K367" s="42">
        <v>9524.9</v>
      </c>
    </row>
    <row r="368" spans="1:11" x14ac:dyDescent="0.2">
      <c r="A368" s="24"/>
      <c r="C368" s="34">
        <v>358</v>
      </c>
      <c r="D368" s="39">
        <v>257.8</v>
      </c>
      <c r="E368" s="40">
        <v>386.7</v>
      </c>
      <c r="F368" s="41">
        <v>681.1</v>
      </c>
      <c r="G368" s="42">
        <v>1021.7</v>
      </c>
      <c r="H368" s="41">
        <v>557</v>
      </c>
      <c r="I368" s="42">
        <v>835.5</v>
      </c>
      <c r="J368" s="41">
        <v>6349.9</v>
      </c>
      <c r="K368" s="42">
        <v>9524.9</v>
      </c>
    </row>
    <row r="369" spans="1:11" x14ac:dyDescent="0.2">
      <c r="A369" s="24"/>
      <c r="C369" s="34">
        <v>359</v>
      </c>
      <c r="D369" s="39">
        <v>257.8</v>
      </c>
      <c r="E369" s="40">
        <v>386.7</v>
      </c>
      <c r="F369" s="41">
        <v>681.1</v>
      </c>
      <c r="G369" s="42">
        <v>1021.7</v>
      </c>
      <c r="H369" s="41">
        <v>557</v>
      </c>
      <c r="I369" s="42">
        <v>835.5</v>
      </c>
      <c r="J369" s="41">
        <v>6349.9</v>
      </c>
      <c r="K369" s="42">
        <v>9524.9</v>
      </c>
    </row>
    <row r="370" spans="1:11" ht="13.5" thickBot="1" x14ac:dyDescent="0.25">
      <c r="A370" s="24"/>
      <c r="C370" s="35">
        <v>360</v>
      </c>
      <c r="D370" s="43">
        <v>257.8</v>
      </c>
      <c r="E370" s="44">
        <v>386.7</v>
      </c>
      <c r="F370" s="45">
        <v>681.1</v>
      </c>
      <c r="G370" s="46">
        <v>1021.7</v>
      </c>
      <c r="H370" s="45">
        <v>557</v>
      </c>
      <c r="I370" s="46">
        <v>835.5</v>
      </c>
      <c r="J370" s="45">
        <v>6349.9</v>
      </c>
      <c r="K370" s="46">
        <v>9524.9</v>
      </c>
    </row>
    <row r="371" spans="1:11" x14ac:dyDescent="0.2">
      <c r="A371" s="24"/>
      <c r="C371" s="33">
        <v>361</v>
      </c>
      <c r="D371" s="36">
        <v>263.8</v>
      </c>
      <c r="E371" s="37">
        <v>395.7</v>
      </c>
      <c r="F371" s="38">
        <v>687.8</v>
      </c>
      <c r="G371" s="37">
        <v>1031.7</v>
      </c>
      <c r="H371" s="38">
        <v>562.4</v>
      </c>
      <c r="I371" s="37">
        <v>843.6</v>
      </c>
      <c r="J371" s="38">
        <v>6412.4</v>
      </c>
      <c r="K371" s="37">
        <v>9618.6</v>
      </c>
    </row>
    <row r="372" spans="1:11" x14ac:dyDescent="0.2">
      <c r="A372" s="24"/>
      <c r="C372" s="34">
        <v>362</v>
      </c>
      <c r="D372" s="39">
        <v>263.8</v>
      </c>
      <c r="E372" s="40">
        <v>395.7</v>
      </c>
      <c r="F372" s="41">
        <v>687.8</v>
      </c>
      <c r="G372" s="42">
        <v>1031.7</v>
      </c>
      <c r="H372" s="41">
        <v>562.4</v>
      </c>
      <c r="I372" s="42">
        <v>843.6</v>
      </c>
      <c r="J372" s="41">
        <v>6412.4</v>
      </c>
      <c r="K372" s="42">
        <v>9618.6</v>
      </c>
    </row>
    <row r="373" spans="1:11" x14ac:dyDescent="0.2">
      <c r="A373" s="24"/>
      <c r="C373" s="34">
        <v>363</v>
      </c>
      <c r="D373" s="39">
        <v>263.8</v>
      </c>
      <c r="E373" s="40">
        <v>395.7</v>
      </c>
      <c r="F373" s="41">
        <v>687.8</v>
      </c>
      <c r="G373" s="42">
        <v>1031.7</v>
      </c>
      <c r="H373" s="41">
        <v>562.4</v>
      </c>
      <c r="I373" s="42">
        <v>843.6</v>
      </c>
      <c r="J373" s="41">
        <v>6412.4</v>
      </c>
      <c r="K373" s="42">
        <v>9618.6</v>
      </c>
    </row>
    <row r="374" spans="1:11" x14ac:dyDescent="0.2">
      <c r="A374" s="24"/>
      <c r="C374" s="34">
        <v>364</v>
      </c>
      <c r="D374" s="39">
        <v>263.8</v>
      </c>
      <c r="E374" s="40">
        <v>395.7</v>
      </c>
      <c r="F374" s="41">
        <v>687.8</v>
      </c>
      <c r="G374" s="42">
        <v>1031.7</v>
      </c>
      <c r="H374" s="41">
        <v>562.4</v>
      </c>
      <c r="I374" s="42">
        <v>843.6</v>
      </c>
      <c r="J374" s="41">
        <v>6412.4</v>
      </c>
      <c r="K374" s="42">
        <v>9618.6</v>
      </c>
    </row>
    <row r="375" spans="1:11" x14ac:dyDescent="0.2">
      <c r="A375" s="24"/>
      <c r="C375" s="34">
        <v>365</v>
      </c>
      <c r="D375" s="39">
        <v>263.8</v>
      </c>
      <c r="E375" s="40">
        <v>395.7</v>
      </c>
      <c r="F375" s="41">
        <v>687.8</v>
      </c>
      <c r="G375" s="42">
        <v>1031.7</v>
      </c>
      <c r="H375" s="41">
        <v>562.4</v>
      </c>
      <c r="I375" s="42">
        <v>843.6</v>
      </c>
      <c r="J375" s="41">
        <v>6412.4</v>
      </c>
      <c r="K375" s="42">
        <v>9618.6</v>
      </c>
    </row>
    <row r="376" spans="1:11" x14ac:dyDescent="0.2">
      <c r="A376" s="24"/>
      <c r="C376" s="34">
        <v>366</v>
      </c>
      <c r="D376" s="39">
        <v>268</v>
      </c>
      <c r="E376" s="40">
        <v>402</v>
      </c>
      <c r="F376" s="41">
        <v>701</v>
      </c>
      <c r="G376" s="42">
        <v>1051.5</v>
      </c>
      <c r="H376" s="41">
        <v>573.29999999999995</v>
      </c>
      <c r="I376" s="42">
        <v>860</v>
      </c>
      <c r="J376" s="41">
        <v>6536.2</v>
      </c>
      <c r="K376" s="42">
        <v>9804.2999999999993</v>
      </c>
    </row>
    <row r="377" spans="1:11" x14ac:dyDescent="0.2">
      <c r="A377" s="24"/>
      <c r="C377" s="34">
        <v>367</v>
      </c>
      <c r="D377" s="39">
        <v>268</v>
      </c>
      <c r="E377" s="40">
        <v>402</v>
      </c>
      <c r="F377" s="41">
        <v>701</v>
      </c>
      <c r="G377" s="42">
        <v>1051.5</v>
      </c>
      <c r="H377" s="41">
        <v>573.29999999999995</v>
      </c>
      <c r="I377" s="42">
        <v>860</v>
      </c>
      <c r="J377" s="41">
        <v>6536.2</v>
      </c>
      <c r="K377" s="42">
        <v>9804.2999999999993</v>
      </c>
    </row>
    <row r="378" spans="1:11" x14ac:dyDescent="0.2">
      <c r="A378" s="24"/>
      <c r="C378" s="34">
        <v>368</v>
      </c>
      <c r="D378" s="39">
        <v>268</v>
      </c>
      <c r="E378" s="40">
        <v>402</v>
      </c>
      <c r="F378" s="41">
        <v>701</v>
      </c>
      <c r="G378" s="42">
        <v>1051.5</v>
      </c>
      <c r="H378" s="41">
        <v>573.29999999999995</v>
      </c>
      <c r="I378" s="42">
        <v>860</v>
      </c>
      <c r="J378" s="41">
        <v>6536.2</v>
      </c>
      <c r="K378" s="42">
        <v>9804.2999999999993</v>
      </c>
    </row>
    <row r="379" spans="1:11" x14ac:dyDescent="0.2">
      <c r="A379" s="24"/>
      <c r="C379" s="34">
        <v>369</v>
      </c>
      <c r="D379" s="39">
        <v>268</v>
      </c>
      <c r="E379" s="40">
        <v>402</v>
      </c>
      <c r="F379" s="41">
        <v>701</v>
      </c>
      <c r="G379" s="42">
        <v>1051.5</v>
      </c>
      <c r="H379" s="41">
        <v>573.29999999999995</v>
      </c>
      <c r="I379" s="42">
        <v>860</v>
      </c>
      <c r="J379" s="41">
        <v>6536.2</v>
      </c>
      <c r="K379" s="42">
        <v>9804.2999999999993</v>
      </c>
    </row>
    <row r="380" spans="1:11" ht="13.5" thickBot="1" x14ac:dyDescent="0.25">
      <c r="A380" s="24"/>
      <c r="C380" s="35">
        <v>370</v>
      </c>
      <c r="D380" s="43">
        <v>268</v>
      </c>
      <c r="E380" s="44">
        <v>402</v>
      </c>
      <c r="F380" s="45">
        <v>701</v>
      </c>
      <c r="G380" s="46">
        <v>1051.5</v>
      </c>
      <c r="H380" s="45">
        <v>573.29999999999995</v>
      </c>
      <c r="I380" s="46">
        <v>860</v>
      </c>
      <c r="J380" s="45">
        <v>6536.2</v>
      </c>
      <c r="K380" s="46">
        <v>9804.2999999999993</v>
      </c>
    </row>
    <row r="381" spans="1:11" x14ac:dyDescent="0.2">
      <c r="A381" s="24"/>
      <c r="C381" s="33">
        <v>371</v>
      </c>
      <c r="D381" s="36">
        <v>271.60000000000002</v>
      </c>
      <c r="E381" s="37">
        <v>407.4</v>
      </c>
      <c r="F381" s="38">
        <v>712.5</v>
      </c>
      <c r="G381" s="37">
        <v>1068.8</v>
      </c>
      <c r="H381" s="38">
        <v>582.79999999999995</v>
      </c>
      <c r="I381" s="37">
        <v>874.2</v>
      </c>
      <c r="J381" s="38">
        <v>6641.5</v>
      </c>
      <c r="K381" s="37">
        <v>9962.2999999999993</v>
      </c>
    </row>
    <row r="382" spans="1:11" x14ac:dyDescent="0.2">
      <c r="A382" s="24"/>
      <c r="C382" s="34">
        <v>372</v>
      </c>
      <c r="D382" s="39">
        <v>271.60000000000002</v>
      </c>
      <c r="E382" s="40">
        <v>407.4</v>
      </c>
      <c r="F382" s="41">
        <v>712.5</v>
      </c>
      <c r="G382" s="42">
        <v>1068.8</v>
      </c>
      <c r="H382" s="41">
        <v>582.79999999999995</v>
      </c>
      <c r="I382" s="42">
        <v>874.2</v>
      </c>
      <c r="J382" s="41">
        <v>6641.5</v>
      </c>
      <c r="K382" s="42">
        <v>9962.2999999999993</v>
      </c>
    </row>
    <row r="383" spans="1:11" x14ac:dyDescent="0.2">
      <c r="A383" s="24"/>
      <c r="C383" s="34">
        <v>373</v>
      </c>
      <c r="D383" s="39">
        <v>271.60000000000002</v>
      </c>
      <c r="E383" s="40">
        <v>407.4</v>
      </c>
      <c r="F383" s="41">
        <v>712.5</v>
      </c>
      <c r="G383" s="42">
        <v>1068.8</v>
      </c>
      <c r="H383" s="41">
        <v>582.79999999999995</v>
      </c>
      <c r="I383" s="42">
        <v>874.2</v>
      </c>
      <c r="J383" s="41">
        <v>6641.5</v>
      </c>
      <c r="K383" s="42">
        <v>9962.2999999999993</v>
      </c>
    </row>
    <row r="384" spans="1:11" x14ac:dyDescent="0.2">
      <c r="A384" s="24"/>
      <c r="C384" s="34">
        <v>374</v>
      </c>
      <c r="D384" s="39">
        <v>271.60000000000002</v>
      </c>
      <c r="E384" s="40">
        <v>407.4</v>
      </c>
      <c r="F384" s="41">
        <v>712.5</v>
      </c>
      <c r="G384" s="42">
        <v>1068.8</v>
      </c>
      <c r="H384" s="41">
        <v>582.79999999999995</v>
      </c>
      <c r="I384" s="42">
        <v>874.2</v>
      </c>
      <c r="J384" s="41">
        <v>6641.5</v>
      </c>
      <c r="K384" s="42">
        <v>9962.2999999999993</v>
      </c>
    </row>
    <row r="385" spans="1:11" x14ac:dyDescent="0.2">
      <c r="A385" s="24"/>
      <c r="C385" s="34">
        <v>375</v>
      </c>
      <c r="D385" s="39">
        <v>271.60000000000002</v>
      </c>
      <c r="E385" s="40">
        <v>407.4</v>
      </c>
      <c r="F385" s="41">
        <v>712.5</v>
      </c>
      <c r="G385" s="42">
        <v>1068.8</v>
      </c>
      <c r="H385" s="41">
        <v>582.79999999999995</v>
      </c>
      <c r="I385" s="42">
        <v>874.2</v>
      </c>
      <c r="J385" s="41">
        <v>6641.5</v>
      </c>
      <c r="K385" s="42">
        <v>9962.2999999999993</v>
      </c>
    </row>
    <row r="386" spans="1:11" x14ac:dyDescent="0.2">
      <c r="A386" s="24"/>
      <c r="C386" s="34">
        <v>376</v>
      </c>
      <c r="D386" s="39">
        <v>275.3</v>
      </c>
      <c r="E386" s="40">
        <v>413</v>
      </c>
      <c r="F386" s="41">
        <v>721.2</v>
      </c>
      <c r="G386" s="42">
        <v>1081.8</v>
      </c>
      <c r="H386" s="41">
        <v>589.9</v>
      </c>
      <c r="I386" s="42">
        <v>884.9</v>
      </c>
      <c r="J386" s="41">
        <v>6724.9</v>
      </c>
      <c r="K386" s="42">
        <v>10087.4</v>
      </c>
    </row>
    <row r="387" spans="1:11" x14ac:dyDescent="0.2">
      <c r="A387" s="24"/>
      <c r="C387" s="34">
        <v>377</v>
      </c>
      <c r="D387" s="39">
        <v>275.3</v>
      </c>
      <c r="E387" s="40">
        <v>413</v>
      </c>
      <c r="F387" s="41">
        <v>721.2</v>
      </c>
      <c r="G387" s="42">
        <v>1081.8</v>
      </c>
      <c r="H387" s="41">
        <v>589.9</v>
      </c>
      <c r="I387" s="42">
        <v>884.9</v>
      </c>
      <c r="J387" s="41">
        <v>6724.9</v>
      </c>
      <c r="K387" s="42">
        <v>10087.4</v>
      </c>
    </row>
    <row r="388" spans="1:11" x14ac:dyDescent="0.2">
      <c r="A388" s="24"/>
      <c r="C388" s="34">
        <v>378</v>
      </c>
      <c r="D388" s="39">
        <v>275.3</v>
      </c>
      <c r="E388" s="40">
        <v>413</v>
      </c>
      <c r="F388" s="41">
        <v>721.2</v>
      </c>
      <c r="G388" s="42">
        <v>1081.8</v>
      </c>
      <c r="H388" s="41">
        <v>589.9</v>
      </c>
      <c r="I388" s="42">
        <v>884.9</v>
      </c>
      <c r="J388" s="41">
        <v>6724.9</v>
      </c>
      <c r="K388" s="42">
        <v>10087.4</v>
      </c>
    </row>
    <row r="389" spans="1:11" x14ac:dyDescent="0.2">
      <c r="A389" s="24"/>
      <c r="C389" s="34">
        <v>379</v>
      </c>
      <c r="D389" s="39">
        <v>275.3</v>
      </c>
      <c r="E389" s="40">
        <v>413</v>
      </c>
      <c r="F389" s="41">
        <v>721.2</v>
      </c>
      <c r="G389" s="42">
        <v>1081.8</v>
      </c>
      <c r="H389" s="41">
        <v>589.9</v>
      </c>
      <c r="I389" s="42">
        <v>884.9</v>
      </c>
      <c r="J389" s="41">
        <v>6724.9</v>
      </c>
      <c r="K389" s="42">
        <v>10087.4</v>
      </c>
    </row>
    <row r="390" spans="1:11" ht="13.5" thickBot="1" x14ac:dyDescent="0.25">
      <c r="A390" s="24"/>
      <c r="C390" s="35">
        <v>380</v>
      </c>
      <c r="D390" s="43">
        <v>275.3</v>
      </c>
      <c r="E390" s="44">
        <v>413</v>
      </c>
      <c r="F390" s="45">
        <v>721.2</v>
      </c>
      <c r="G390" s="46">
        <v>1081.8</v>
      </c>
      <c r="H390" s="45">
        <v>589.9</v>
      </c>
      <c r="I390" s="46">
        <v>884.9</v>
      </c>
      <c r="J390" s="45">
        <v>6724.9</v>
      </c>
      <c r="K390" s="46">
        <v>10087.4</v>
      </c>
    </row>
    <row r="391" spans="1:11" x14ac:dyDescent="0.2">
      <c r="A391" s="24"/>
      <c r="C391" s="33">
        <v>381</v>
      </c>
      <c r="D391" s="36">
        <v>279.60000000000002</v>
      </c>
      <c r="E391" s="37">
        <v>419.4</v>
      </c>
      <c r="F391" s="38">
        <v>734.1</v>
      </c>
      <c r="G391" s="37">
        <v>1101.2</v>
      </c>
      <c r="H391" s="38">
        <v>600.20000000000005</v>
      </c>
      <c r="I391" s="37">
        <v>900.3</v>
      </c>
      <c r="J391" s="38">
        <v>6843.8</v>
      </c>
      <c r="K391" s="37">
        <v>10265.700000000001</v>
      </c>
    </row>
    <row r="392" spans="1:11" x14ac:dyDescent="0.2">
      <c r="A392" s="24"/>
      <c r="C392" s="34">
        <v>382</v>
      </c>
      <c r="D392" s="39">
        <v>279.60000000000002</v>
      </c>
      <c r="E392" s="40">
        <v>419.4</v>
      </c>
      <c r="F392" s="41">
        <v>734.1</v>
      </c>
      <c r="G392" s="42">
        <v>1101.2</v>
      </c>
      <c r="H392" s="41">
        <v>600.20000000000005</v>
      </c>
      <c r="I392" s="42">
        <v>900.3</v>
      </c>
      <c r="J392" s="41">
        <v>6843.8</v>
      </c>
      <c r="K392" s="42">
        <v>10265.700000000001</v>
      </c>
    </row>
    <row r="393" spans="1:11" x14ac:dyDescent="0.2">
      <c r="A393" s="24"/>
      <c r="C393" s="34">
        <v>383</v>
      </c>
      <c r="D393" s="39">
        <v>279.60000000000002</v>
      </c>
      <c r="E393" s="40">
        <v>419.4</v>
      </c>
      <c r="F393" s="41">
        <v>734.1</v>
      </c>
      <c r="G393" s="42">
        <v>1101.2</v>
      </c>
      <c r="H393" s="41">
        <v>600.20000000000005</v>
      </c>
      <c r="I393" s="42">
        <v>900.3</v>
      </c>
      <c r="J393" s="41">
        <v>6843.8</v>
      </c>
      <c r="K393" s="42">
        <v>10265.700000000001</v>
      </c>
    </row>
    <row r="394" spans="1:11" x14ac:dyDescent="0.2">
      <c r="A394" s="24"/>
      <c r="C394" s="34">
        <v>384</v>
      </c>
      <c r="D394" s="39">
        <v>279.60000000000002</v>
      </c>
      <c r="E394" s="40">
        <v>419.4</v>
      </c>
      <c r="F394" s="41">
        <v>734.1</v>
      </c>
      <c r="G394" s="42">
        <v>1101.2</v>
      </c>
      <c r="H394" s="41">
        <v>600.20000000000005</v>
      </c>
      <c r="I394" s="42">
        <v>900.3</v>
      </c>
      <c r="J394" s="41">
        <v>6843.8</v>
      </c>
      <c r="K394" s="42">
        <v>10265.700000000001</v>
      </c>
    </row>
    <row r="395" spans="1:11" x14ac:dyDescent="0.2">
      <c r="A395" s="24"/>
      <c r="C395" s="34">
        <v>385</v>
      </c>
      <c r="D395" s="39">
        <v>279.60000000000002</v>
      </c>
      <c r="E395" s="40">
        <v>419.4</v>
      </c>
      <c r="F395" s="41">
        <v>734.1</v>
      </c>
      <c r="G395" s="42">
        <v>1101.2</v>
      </c>
      <c r="H395" s="41">
        <v>600.20000000000005</v>
      </c>
      <c r="I395" s="42">
        <v>900.3</v>
      </c>
      <c r="J395" s="41">
        <v>6843.8</v>
      </c>
      <c r="K395" s="42">
        <v>10265.700000000001</v>
      </c>
    </row>
    <row r="396" spans="1:11" x14ac:dyDescent="0.2">
      <c r="A396" s="24"/>
      <c r="C396" s="34">
        <v>386</v>
      </c>
      <c r="D396" s="39">
        <v>283.89999999999998</v>
      </c>
      <c r="E396" s="40">
        <v>425.9</v>
      </c>
      <c r="F396" s="41">
        <v>743.1</v>
      </c>
      <c r="G396" s="42">
        <v>1114.7</v>
      </c>
      <c r="H396" s="41">
        <v>607.70000000000005</v>
      </c>
      <c r="I396" s="42">
        <v>911.6</v>
      </c>
      <c r="J396" s="41">
        <v>6928.2</v>
      </c>
      <c r="K396" s="42">
        <v>10392.299999999999</v>
      </c>
    </row>
    <row r="397" spans="1:11" x14ac:dyDescent="0.2">
      <c r="A397" s="24"/>
      <c r="C397" s="34">
        <v>387</v>
      </c>
      <c r="D397" s="39">
        <v>283.89999999999998</v>
      </c>
      <c r="E397" s="40">
        <v>425.9</v>
      </c>
      <c r="F397" s="41">
        <v>743.1</v>
      </c>
      <c r="G397" s="42">
        <v>1114.7</v>
      </c>
      <c r="H397" s="41">
        <v>607.70000000000005</v>
      </c>
      <c r="I397" s="42">
        <v>911.6</v>
      </c>
      <c r="J397" s="41">
        <v>6928.2</v>
      </c>
      <c r="K397" s="42">
        <v>10392.299999999999</v>
      </c>
    </row>
    <row r="398" spans="1:11" x14ac:dyDescent="0.2">
      <c r="A398" s="24"/>
      <c r="C398" s="34">
        <v>388</v>
      </c>
      <c r="D398" s="39">
        <v>283.89999999999998</v>
      </c>
      <c r="E398" s="40">
        <v>425.9</v>
      </c>
      <c r="F398" s="41">
        <v>743.1</v>
      </c>
      <c r="G398" s="42">
        <v>1114.7</v>
      </c>
      <c r="H398" s="41">
        <v>607.70000000000005</v>
      </c>
      <c r="I398" s="42">
        <v>911.6</v>
      </c>
      <c r="J398" s="41">
        <v>6928.2</v>
      </c>
      <c r="K398" s="42">
        <v>10392.299999999999</v>
      </c>
    </row>
    <row r="399" spans="1:11" x14ac:dyDescent="0.2">
      <c r="A399" s="24"/>
      <c r="C399" s="34">
        <v>389</v>
      </c>
      <c r="D399" s="39">
        <v>283.89999999999998</v>
      </c>
      <c r="E399" s="40">
        <v>425.9</v>
      </c>
      <c r="F399" s="41">
        <v>743.1</v>
      </c>
      <c r="G399" s="42">
        <v>1114.7</v>
      </c>
      <c r="H399" s="41">
        <v>607.70000000000005</v>
      </c>
      <c r="I399" s="42">
        <v>911.6</v>
      </c>
      <c r="J399" s="41">
        <v>6928.2</v>
      </c>
      <c r="K399" s="42">
        <v>10392.299999999999</v>
      </c>
    </row>
    <row r="400" spans="1:11" ht="13.5" thickBot="1" x14ac:dyDescent="0.25">
      <c r="A400" s="24"/>
      <c r="C400" s="35">
        <v>390</v>
      </c>
      <c r="D400" s="43">
        <v>283.89999999999998</v>
      </c>
      <c r="E400" s="44">
        <v>425.9</v>
      </c>
      <c r="F400" s="45">
        <v>743.1</v>
      </c>
      <c r="G400" s="46">
        <v>1114.7</v>
      </c>
      <c r="H400" s="45">
        <v>607.70000000000005</v>
      </c>
      <c r="I400" s="46">
        <v>911.6</v>
      </c>
      <c r="J400" s="45">
        <v>6928.2</v>
      </c>
      <c r="K400" s="46">
        <v>10392.299999999999</v>
      </c>
    </row>
    <row r="401" spans="1:11" x14ac:dyDescent="0.2">
      <c r="A401" s="24"/>
      <c r="C401" s="33">
        <v>391</v>
      </c>
      <c r="D401" s="36">
        <v>288.2</v>
      </c>
      <c r="E401" s="37">
        <v>432.3</v>
      </c>
      <c r="F401" s="38">
        <v>752.7</v>
      </c>
      <c r="G401" s="37">
        <v>1129.0999999999999</v>
      </c>
      <c r="H401" s="38">
        <v>615.5</v>
      </c>
      <c r="I401" s="37">
        <v>923.3</v>
      </c>
      <c r="J401" s="38">
        <v>7017.8</v>
      </c>
      <c r="K401" s="37">
        <v>10526.7</v>
      </c>
    </row>
    <row r="402" spans="1:11" x14ac:dyDescent="0.2">
      <c r="A402" s="24"/>
      <c r="C402" s="34">
        <v>392</v>
      </c>
      <c r="D402" s="39">
        <v>288.2</v>
      </c>
      <c r="E402" s="40">
        <v>432.3</v>
      </c>
      <c r="F402" s="41">
        <v>752.7</v>
      </c>
      <c r="G402" s="42">
        <v>1129.0999999999999</v>
      </c>
      <c r="H402" s="41">
        <v>615.5</v>
      </c>
      <c r="I402" s="42">
        <v>923.3</v>
      </c>
      <c r="J402" s="41">
        <v>7017.8</v>
      </c>
      <c r="K402" s="42">
        <v>10526.7</v>
      </c>
    </row>
    <row r="403" spans="1:11" x14ac:dyDescent="0.2">
      <c r="A403" s="24"/>
      <c r="C403" s="34">
        <v>393</v>
      </c>
      <c r="D403" s="39">
        <v>288.2</v>
      </c>
      <c r="E403" s="40">
        <v>432.3</v>
      </c>
      <c r="F403" s="41">
        <v>752.7</v>
      </c>
      <c r="G403" s="42">
        <v>1129.0999999999999</v>
      </c>
      <c r="H403" s="41">
        <v>615.5</v>
      </c>
      <c r="I403" s="42">
        <v>923.3</v>
      </c>
      <c r="J403" s="41">
        <v>7017.8</v>
      </c>
      <c r="K403" s="42">
        <v>10526.7</v>
      </c>
    </row>
    <row r="404" spans="1:11" x14ac:dyDescent="0.2">
      <c r="A404" s="24"/>
      <c r="C404" s="34">
        <v>394</v>
      </c>
      <c r="D404" s="39">
        <v>288.2</v>
      </c>
      <c r="E404" s="40">
        <v>432.3</v>
      </c>
      <c r="F404" s="41">
        <v>752.7</v>
      </c>
      <c r="G404" s="42">
        <v>1129.0999999999999</v>
      </c>
      <c r="H404" s="41">
        <v>615.5</v>
      </c>
      <c r="I404" s="42">
        <v>923.3</v>
      </c>
      <c r="J404" s="41">
        <v>7017.8</v>
      </c>
      <c r="K404" s="42">
        <v>10526.7</v>
      </c>
    </row>
    <row r="405" spans="1:11" x14ac:dyDescent="0.2">
      <c r="A405" s="24"/>
      <c r="C405" s="34">
        <v>395</v>
      </c>
      <c r="D405" s="39">
        <v>288.2</v>
      </c>
      <c r="E405" s="40">
        <v>432.3</v>
      </c>
      <c r="F405" s="41">
        <v>752.7</v>
      </c>
      <c r="G405" s="42">
        <v>1129.0999999999999</v>
      </c>
      <c r="H405" s="41">
        <v>615.5</v>
      </c>
      <c r="I405" s="42">
        <v>923.3</v>
      </c>
      <c r="J405" s="41">
        <v>7017.8</v>
      </c>
      <c r="K405" s="42">
        <v>10526.7</v>
      </c>
    </row>
    <row r="406" spans="1:11" x14ac:dyDescent="0.2">
      <c r="A406" s="24"/>
      <c r="C406" s="34">
        <v>396</v>
      </c>
      <c r="D406" s="39">
        <v>291.8</v>
      </c>
      <c r="E406" s="40">
        <v>437.7</v>
      </c>
      <c r="F406" s="41">
        <v>763.1</v>
      </c>
      <c r="G406" s="42">
        <v>1144.7</v>
      </c>
      <c r="H406" s="41">
        <v>624.20000000000005</v>
      </c>
      <c r="I406" s="42">
        <v>936.3</v>
      </c>
      <c r="J406" s="41">
        <v>7114.4</v>
      </c>
      <c r="K406" s="42">
        <v>10671.6</v>
      </c>
    </row>
    <row r="407" spans="1:11" x14ac:dyDescent="0.2">
      <c r="A407" s="24"/>
      <c r="C407" s="34">
        <v>397</v>
      </c>
      <c r="D407" s="39">
        <v>291.8</v>
      </c>
      <c r="E407" s="40">
        <v>437.7</v>
      </c>
      <c r="F407" s="41">
        <v>763.1</v>
      </c>
      <c r="G407" s="42">
        <v>1144.7</v>
      </c>
      <c r="H407" s="41">
        <v>624.20000000000005</v>
      </c>
      <c r="I407" s="42">
        <v>936.3</v>
      </c>
      <c r="J407" s="41">
        <v>7114.4</v>
      </c>
      <c r="K407" s="42">
        <v>10671.6</v>
      </c>
    </row>
    <row r="408" spans="1:11" x14ac:dyDescent="0.2">
      <c r="A408" s="24"/>
      <c r="C408" s="34">
        <v>398</v>
      </c>
      <c r="D408" s="39">
        <v>291.8</v>
      </c>
      <c r="E408" s="40">
        <v>437.7</v>
      </c>
      <c r="F408" s="41">
        <v>763.1</v>
      </c>
      <c r="G408" s="42">
        <v>1144.7</v>
      </c>
      <c r="H408" s="41">
        <v>624.20000000000005</v>
      </c>
      <c r="I408" s="42">
        <v>936.3</v>
      </c>
      <c r="J408" s="41">
        <v>7114.4</v>
      </c>
      <c r="K408" s="42">
        <v>10671.6</v>
      </c>
    </row>
    <row r="409" spans="1:11" x14ac:dyDescent="0.2">
      <c r="A409" s="24"/>
      <c r="C409" s="34">
        <v>399</v>
      </c>
      <c r="D409" s="39">
        <v>291.8</v>
      </c>
      <c r="E409" s="40">
        <v>437.7</v>
      </c>
      <c r="F409" s="41">
        <v>763.1</v>
      </c>
      <c r="G409" s="42">
        <v>1144.7</v>
      </c>
      <c r="H409" s="41">
        <v>624.20000000000005</v>
      </c>
      <c r="I409" s="42">
        <v>936.3</v>
      </c>
      <c r="J409" s="41">
        <v>7114.4</v>
      </c>
      <c r="K409" s="42">
        <v>10671.6</v>
      </c>
    </row>
    <row r="410" spans="1:11" ht="13.5" thickBot="1" x14ac:dyDescent="0.25">
      <c r="A410" s="24"/>
      <c r="C410" s="35">
        <v>400</v>
      </c>
      <c r="D410" s="43">
        <v>291.8</v>
      </c>
      <c r="E410" s="44">
        <v>437.7</v>
      </c>
      <c r="F410" s="45">
        <v>763.1</v>
      </c>
      <c r="G410" s="46">
        <v>1144.7</v>
      </c>
      <c r="H410" s="45">
        <v>624.20000000000005</v>
      </c>
      <c r="I410" s="46">
        <v>936.3</v>
      </c>
      <c r="J410" s="45">
        <v>7114.4</v>
      </c>
      <c r="K410" s="46">
        <v>10671.6</v>
      </c>
    </row>
    <row r="411" spans="1:11" x14ac:dyDescent="0.2">
      <c r="A411" s="24"/>
    </row>
    <row r="412" spans="1:11" x14ac:dyDescent="0.2">
      <c r="A412" s="24"/>
    </row>
    <row r="413" spans="1:11" x14ac:dyDescent="0.2">
      <c r="A413" s="24"/>
    </row>
    <row r="414" spans="1:11" x14ac:dyDescent="0.2">
      <c r="A414" s="24"/>
    </row>
    <row r="415" spans="1:11" x14ac:dyDescent="0.2">
      <c r="A415" s="24"/>
    </row>
    <row r="416" spans="1:11" x14ac:dyDescent="0.2">
      <c r="A416" s="24"/>
    </row>
    <row r="417" spans="1:1" x14ac:dyDescent="0.2">
      <c r="A417" s="24"/>
    </row>
    <row r="418" spans="1:1" x14ac:dyDescent="0.2">
      <c r="A418" s="24"/>
    </row>
    <row r="419" spans="1:1" x14ac:dyDescent="0.2">
      <c r="A419" s="24"/>
    </row>
    <row r="420" spans="1:1" x14ac:dyDescent="0.2">
      <c r="A420" s="24"/>
    </row>
    <row r="421" spans="1:1" x14ac:dyDescent="0.2">
      <c r="A421" s="24"/>
    </row>
    <row r="422" spans="1:1" x14ac:dyDescent="0.2">
      <c r="A422" s="24"/>
    </row>
    <row r="423" spans="1:1" x14ac:dyDescent="0.2">
      <c r="A423" s="24"/>
    </row>
    <row r="424" spans="1:1" x14ac:dyDescent="0.2">
      <c r="A424" s="24"/>
    </row>
    <row r="425" spans="1:1" x14ac:dyDescent="0.2">
      <c r="A425" s="24"/>
    </row>
    <row r="426" spans="1:1" x14ac:dyDescent="0.2">
      <c r="A426" s="24"/>
    </row>
    <row r="427" spans="1:1" x14ac:dyDescent="0.2">
      <c r="A427" s="24"/>
    </row>
    <row r="428" spans="1:1" x14ac:dyDescent="0.2">
      <c r="A428" s="24"/>
    </row>
    <row r="429" spans="1:1" x14ac:dyDescent="0.2">
      <c r="A429" s="24"/>
    </row>
    <row r="430" spans="1:1" x14ac:dyDescent="0.2">
      <c r="A430" s="24"/>
    </row>
    <row r="431" spans="1:1" x14ac:dyDescent="0.2">
      <c r="A431" s="24"/>
    </row>
    <row r="432" spans="1:1" x14ac:dyDescent="0.2">
      <c r="A432" s="24"/>
    </row>
    <row r="433" spans="1:1" x14ac:dyDescent="0.2">
      <c r="A433" s="24"/>
    </row>
    <row r="434" spans="1:1" x14ac:dyDescent="0.2">
      <c r="A434" s="24"/>
    </row>
    <row r="435" spans="1:1" x14ac:dyDescent="0.2">
      <c r="A435" s="24"/>
    </row>
    <row r="436" spans="1:1" x14ac:dyDescent="0.2">
      <c r="A436" s="24"/>
    </row>
    <row r="437" spans="1:1" x14ac:dyDescent="0.2">
      <c r="A437" s="24"/>
    </row>
    <row r="438" spans="1:1" x14ac:dyDescent="0.2">
      <c r="A438" s="24"/>
    </row>
    <row r="439" spans="1:1" x14ac:dyDescent="0.2">
      <c r="A439" s="24"/>
    </row>
    <row r="440" spans="1:1" x14ac:dyDescent="0.2">
      <c r="A440" s="24"/>
    </row>
    <row r="441" spans="1:1" x14ac:dyDescent="0.2">
      <c r="A441" s="24"/>
    </row>
    <row r="442" spans="1:1" x14ac:dyDescent="0.2">
      <c r="A442" s="24"/>
    </row>
    <row r="443" spans="1:1" x14ac:dyDescent="0.2">
      <c r="A443" s="24"/>
    </row>
    <row r="444" spans="1:1" x14ac:dyDescent="0.2">
      <c r="A444" s="24"/>
    </row>
    <row r="445" spans="1:1" x14ac:dyDescent="0.2">
      <c r="A445" s="24"/>
    </row>
    <row r="446" spans="1:1" x14ac:dyDescent="0.2">
      <c r="A446" s="24"/>
    </row>
    <row r="447" spans="1:1" x14ac:dyDescent="0.2">
      <c r="A447" s="24"/>
    </row>
    <row r="448" spans="1:1" x14ac:dyDescent="0.2">
      <c r="A448" s="24"/>
    </row>
    <row r="449" spans="1:1" x14ac:dyDescent="0.2">
      <c r="A449" s="24"/>
    </row>
    <row r="450" spans="1:1" x14ac:dyDescent="0.2">
      <c r="A450" s="24"/>
    </row>
    <row r="451" spans="1:1" x14ac:dyDescent="0.2">
      <c r="A451" s="24"/>
    </row>
    <row r="452" spans="1:1" x14ac:dyDescent="0.2">
      <c r="A452" s="24"/>
    </row>
    <row r="453" spans="1:1" x14ac:dyDescent="0.2">
      <c r="A453" s="24"/>
    </row>
    <row r="454" spans="1:1" x14ac:dyDescent="0.2">
      <c r="A454" s="24"/>
    </row>
    <row r="455" spans="1:1" x14ac:dyDescent="0.2">
      <c r="A455" s="24"/>
    </row>
    <row r="456" spans="1:1" x14ac:dyDescent="0.2">
      <c r="A456" s="24"/>
    </row>
    <row r="457" spans="1:1" x14ac:dyDescent="0.2">
      <c r="A457" s="24"/>
    </row>
    <row r="458" spans="1:1" x14ac:dyDescent="0.2">
      <c r="A458" s="24"/>
    </row>
    <row r="459" spans="1:1" x14ac:dyDescent="0.2">
      <c r="A459" s="24"/>
    </row>
    <row r="460" spans="1:1" x14ac:dyDescent="0.2">
      <c r="A460" s="24"/>
    </row>
    <row r="461" spans="1:1" x14ac:dyDescent="0.2">
      <c r="A461" s="24"/>
    </row>
    <row r="462" spans="1:1" x14ac:dyDescent="0.2">
      <c r="A462" s="24"/>
    </row>
    <row r="463" spans="1:1" x14ac:dyDescent="0.2">
      <c r="A463" s="24"/>
    </row>
    <row r="464" spans="1:1" x14ac:dyDescent="0.2">
      <c r="A464" s="24"/>
    </row>
    <row r="465" spans="1:1" x14ac:dyDescent="0.2">
      <c r="A465" s="24"/>
    </row>
    <row r="466" spans="1:1" x14ac:dyDescent="0.2">
      <c r="A466" s="24"/>
    </row>
    <row r="467" spans="1:1" x14ac:dyDescent="0.2">
      <c r="A467" s="24"/>
    </row>
    <row r="468" spans="1:1" x14ac:dyDescent="0.2">
      <c r="A468" s="24"/>
    </row>
    <row r="469" spans="1:1" x14ac:dyDescent="0.2">
      <c r="A469" s="24"/>
    </row>
    <row r="470" spans="1:1" x14ac:dyDescent="0.2">
      <c r="A470" s="24"/>
    </row>
    <row r="471" spans="1:1" x14ac:dyDescent="0.2">
      <c r="A471" s="24"/>
    </row>
    <row r="472" spans="1:1" x14ac:dyDescent="0.2">
      <c r="A472" s="24"/>
    </row>
    <row r="473" spans="1:1" x14ac:dyDescent="0.2">
      <c r="A473" s="24"/>
    </row>
    <row r="474" spans="1:1" x14ac:dyDescent="0.2">
      <c r="A474" s="24"/>
    </row>
    <row r="475" spans="1:1" x14ac:dyDescent="0.2">
      <c r="A475" s="24"/>
    </row>
    <row r="476" spans="1:1" x14ac:dyDescent="0.2">
      <c r="A476" s="24"/>
    </row>
    <row r="477" spans="1:1" x14ac:dyDescent="0.2">
      <c r="A477" s="24"/>
    </row>
    <row r="478" spans="1:1" x14ac:dyDescent="0.2">
      <c r="A478" s="24"/>
    </row>
    <row r="479" spans="1:1" x14ac:dyDescent="0.2">
      <c r="A479" s="24"/>
    </row>
    <row r="480" spans="1:1" x14ac:dyDescent="0.2">
      <c r="A480" s="24"/>
    </row>
    <row r="481" spans="1:1" x14ac:dyDescent="0.2">
      <c r="A481" s="24"/>
    </row>
    <row r="482" spans="1:1" x14ac:dyDescent="0.2">
      <c r="A482" s="24"/>
    </row>
    <row r="483" spans="1:1" x14ac:dyDescent="0.2">
      <c r="A483" s="24"/>
    </row>
    <row r="484" spans="1:1" x14ac:dyDescent="0.2">
      <c r="A484" s="24"/>
    </row>
    <row r="485" spans="1:1" x14ac:dyDescent="0.2">
      <c r="A485" s="24"/>
    </row>
    <row r="486" spans="1:1" x14ac:dyDescent="0.2">
      <c r="A486" s="24"/>
    </row>
    <row r="487" spans="1:1" x14ac:dyDescent="0.2">
      <c r="A487" s="24"/>
    </row>
    <row r="488" spans="1:1" x14ac:dyDescent="0.2">
      <c r="A488" s="24"/>
    </row>
    <row r="489" spans="1:1" x14ac:dyDescent="0.2">
      <c r="A489" s="24"/>
    </row>
    <row r="490" spans="1:1" x14ac:dyDescent="0.2">
      <c r="A490" s="24"/>
    </row>
    <row r="491" spans="1:1" x14ac:dyDescent="0.2">
      <c r="A491" s="24"/>
    </row>
    <row r="492" spans="1:1" x14ac:dyDescent="0.2">
      <c r="A492" s="24"/>
    </row>
    <row r="493" spans="1:1" x14ac:dyDescent="0.2">
      <c r="A493" s="24"/>
    </row>
    <row r="494" spans="1:1" x14ac:dyDescent="0.2">
      <c r="A494" s="24"/>
    </row>
    <row r="495" spans="1:1" x14ac:dyDescent="0.2">
      <c r="A495" s="24"/>
    </row>
    <row r="496" spans="1:1" x14ac:dyDescent="0.2">
      <c r="A496" s="24"/>
    </row>
    <row r="497" spans="1:1" x14ac:dyDescent="0.2">
      <c r="A497" s="24"/>
    </row>
    <row r="498" spans="1:1" x14ac:dyDescent="0.2">
      <c r="A498" s="24"/>
    </row>
    <row r="499" spans="1:1" x14ac:dyDescent="0.2">
      <c r="A499" s="24"/>
    </row>
    <row r="500" spans="1:1" x14ac:dyDescent="0.2">
      <c r="A500" s="24"/>
    </row>
    <row r="501" spans="1:1" x14ac:dyDescent="0.2">
      <c r="A501" s="24"/>
    </row>
    <row r="502" spans="1:1" x14ac:dyDescent="0.2">
      <c r="A502" s="24"/>
    </row>
    <row r="503" spans="1:1" x14ac:dyDescent="0.2">
      <c r="A503" s="24"/>
    </row>
    <row r="504" spans="1:1" x14ac:dyDescent="0.2">
      <c r="A504" s="24"/>
    </row>
    <row r="505" spans="1:1" x14ac:dyDescent="0.2">
      <c r="A505" s="24"/>
    </row>
    <row r="506" spans="1:1" x14ac:dyDescent="0.2">
      <c r="A506" s="24"/>
    </row>
    <row r="507" spans="1:1" x14ac:dyDescent="0.2">
      <c r="A507" s="24"/>
    </row>
    <row r="508" spans="1:1" x14ac:dyDescent="0.2">
      <c r="A508" s="24"/>
    </row>
    <row r="509" spans="1:1" x14ac:dyDescent="0.2">
      <c r="A509" s="24"/>
    </row>
    <row r="510" spans="1:1" x14ac:dyDescent="0.2">
      <c r="A510" s="24"/>
    </row>
    <row r="511" spans="1:1" x14ac:dyDescent="0.2">
      <c r="A511" s="24"/>
    </row>
    <row r="512" spans="1:1" x14ac:dyDescent="0.2">
      <c r="A512" s="24"/>
    </row>
    <row r="513" spans="1:1" x14ac:dyDescent="0.2">
      <c r="A513" s="24"/>
    </row>
    <row r="514" spans="1:1" x14ac:dyDescent="0.2">
      <c r="A514" s="24"/>
    </row>
    <row r="515" spans="1:1" x14ac:dyDescent="0.2">
      <c r="A515" s="24"/>
    </row>
    <row r="516" spans="1:1" x14ac:dyDescent="0.2">
      <c r="A516" s="24"/>
    </row>
    <row r="517" spans="1:1" x14ac:dyDescent="0.2">
      <c r="A517" s="24"/>
    </row>
    <row r="518" spans="1:1" x14ac:dyDescent="0.2">
      <c r="A518" s="24"/>
    </row>
    <row r="519" spans="1:1" x14ac:dyDescent="0.2">
      <c r="A519" s="24"/>
    </row>
    <row r="520" spans="1:1" x14ac:dyDescent="0.2">
      <c r="A520" s="24"/>
    </row>
    <row r="521" spans="1:1" x14ac:dyDescent="0.2">
      <c r="A521" s="24"/>
    </row>
    <row r="522" spans="1:1" x14ac:dyDescent="0.2">
      <c r="A522" s="24"/>
    </row>
    <row r="523" spans="1:1" x14ac:dyDescent="0.2">
      <c r="A523" s="24"/>
    </row>
    <row r="524" spans="1:1" x14ac:dyDescent="0.2">
      <c r="A524" s="24"/>
    </row>
    <row r="525" spans="1:1" x14ac:dyDescent="0.2">
      <c r="A525" s="24"/>
    </row>
    <row r="526" spans="1:1" x14ac:dyDescent="0.2">
      <c r="A526" s="24"/>
    </row>
    <row r="527" spans="1:1" x14ac:dyDescent="0.2">
      <c r="A527" s="24"/>
    </row>
    <row r="528" spans="1:1" x14ac:dyDescent="0.2">
      <c r="A528" s="24"/>
    </row>
    <row r="529" spans="1:1" x14ac:dyDescent="0.2">
      <c r="A529" s="24"/>
    </row>
    <row r="530" spans="1:1" x14ac:dyDescent="0.2">
      <c r="A530" s="24"/>
    </row>
    <row r="531" spans="1:1" x14ac:dyDescent="0.2">
      <c r="A531" s="24"/>
    </row>
    <row r="532" spans="1:1" x14ac:dyDescent="0.2">
      <c r="A532" s="24"/>
    </row>
    <row r="533" spans="1:1" x14ac:dyDescent="0.2">
      <c r="A533" s="24"/>
    </row>
    <row r="534" spans="1:1" x14ac:dyDescent="0.2">
      <c r="A534" s="24"/>
    </row>
    <row r="535" spans="1:1" x14ac:dyDescent="0.2">
      <c r="A535" s="24"/>
    </row>
    <row r="536" spans="1:1" x14ac:dyDescent="0.2">
      <c r="A536" s="24"/>
    </row>
    <row r="537" spans="1:1" x14ac:dyDescent="0.2">
      <c r="A537" s="24"/>
    </row>
    <row r="538" spans="1:1" x14ac:dyDescent="0.2">
      <c r="A538" s="24"/>
    </row>
    <row r="539" spans="1:1" x14ac:dyDescent="0.2">
      <c r="A539" s="24"/>
    </row>
    <row r="540" spans="1:1" x14ac:dyDescent="0.2">
      <c r="A540" s="24"/>
    </row>
    <row r="541" spans="1:1" x14ac:dyDescent="0.2">
      <c r="A541" s="24"/>
    </row>
    <row r="542" spans="1:1" x14ac:dyDescent="0.2">
      <c r="A542" s="24"/>
    </row>
    <row r="543" spans="1:1" x14ac:dyDescent="0.2">
      <c r="A543" s="24"/>
    </row>
    <row r="544" spans="1:1" x14ac:dyDescent="0.2">
      <c r="A544" s="24"/>
    </row>
    <row r="545" spans="1:1" x14ac:dyDescent="0.2">
      <c r="A545" s="24"/>
    </row>
    <row r="546" spans="1:1" x14ac:dyDescent="0.2">
      <c r="A546" s="24"/>
    </row>
    <row r="547" spans="1:1" x14ac:dyDescent="0.2">
      <c r="A547" s="24"/>
    </row>
    <row r="548" spans="1:1" x14ac:dyDescent="0.2">
      <c r="A548" s="24"/>
    </row>
    <row r="549" spans="1:1" x14ac:dyDescent="0.2">
      <c r="A549" s="24"/>
    </row>
    <row r="550" spans="1:1" x14ac:dyDescent="0.2">
      <c r="A550" s="24"/>
    </row>
    <row r="551" spans="1:1" x14ac:dyDescent="0.2">
      <c r="A551" s="24"/>
    </row>
    <row r="552" spans="1:1" x14ac:dyDescent="0.2">
      <c r="A552" s="24"/>
    </row>
    <row r="553" spans="1:1" x14ac:dyDescent="0.2">
      <c r="A553" s="24"/>
    </row>
    <row r="554" spans="1:1" x14ac:dyDescent="0.2">
      <c r="A554" s="24"/>
    </row>
    <row r="555" spans="1:1" x14ac:dyDescent="0.2">
      <c r="A555" s="24"/>
    </row>
    <row r="556" spans="1:1" x14ac:dyDescent="0.2">
      <c r="A556" s="24"/>
    </row>
    <row r="557" spans="1:1" x14ac:dyDescent="0.2">
      <c r="A557" s="24"/>
    </row>
    <row r="558" spans="1:1" x14ac:dyDescent="0.2">
      <c r="A558" s="24"/>
    </row>
    <row r="559" spans="1:1" x14ac:dyDescent="0.2">
      <c r="A559" s="24"/>
    </row>
    <row r="560" spans="1:1" x14ac:dyDescent="0.2">
      <c r="A560" s="24"/>
    </row>
    <row r="561" spans="1:1" x14ac:dyDescent="0.2">
      <c r="A561" s="24"/>
    </row>
    <row r="562" spans="1:1" x14ac:dyDescent="0.2">
      <c r="A562" s="24"/>
    </row>
    <row r="563" spans="1:1" x14ac:dyDescent="0.2">
      <c r="A563" s="24"/>
    </row>
    <row r="564" spans="1:1" x14ac:dyDescent="0.2">
      <c r="A564" s="24"/>
    </row>
    <row r="565" spans="1:1" x14ac:dyDescent="0.2">
      <c r="A565" s="24"/>
    </row>
    <row r="566" spans="1:1" x14ac:dyDescent="0.2">
      <c r="A566" s="24"/>
    </row>
    <row r="567" spans="1:1" x14ac:dyDescent="0.2">
      <c r="A567" s="24"/>
    </row>
    <row r="568" spans="1:1" x14ac:dyDescent="0.2">
      <c r="A568" s="24"/>
    </row>
    <row r="569" spans="1:1" x14ac:dyDescent="0.2">
      <c r="A569" s="24"/>
    </row>
    <row r="570" spans="1:1" x14ac:dyDescent="0.2">
      <c r="A570" s="24"/>
    </row>
    <row r="571" spans="1:1" x14ac:dyDescent="0.2">
      <c r="A571" s="24"/>
    </row>
    <row r="572" spans="1:1" x14ac:dyDescent="0.2">
      <c r="A572" s="24"/>
    </row>
    <row r="573" spans="1:1" x14ac:dyDescent="0.2">
      <c r="A573" s="24"/>
    </row>
    <row r="574" spans="1:1" x14ac:dyDescent="0.2">
      <c r="A574" s="24"/>
    </row>
    <row r="575" spans="1:1" x14ac:dyDescent="0.2">
      <c r="A575" s="24"/>
    </row>
    <row r="576" spans="1:1" x14ac:dyDescent="0.2">
      <c r="A576" s="24"/>
    </row>
    <row r="577" spans="1:1" x14ac:dyDescent="0.2">
      <c r="A577" s="24"/>
    </row>
    <row r="578" spans="1:1" x14ac:dyDescent="0.2">
      <c r="A578" s="24"/>
    </row>
    <row r="579" spans="1:1" x14ac:dyDescent="0.2">
      <c r="A579" s="24"/>
    </row>
    <row r="580" spans="1:1" x14ac:dyDescent="0.2">
      <c r="A580" s="24"/>
    </row>
    <row r="581" spans="1:1" x14ac:dyDescent="0.2">
      <c r="A581" s="24"/>
    </row>
    <row r="582" spans="1:1" x14ac:dyDescent="0.2">
      <c r="A582" s="24"/>
    </row>
    <row r="583" spans="1:1" x14ac:dyDescent="0.2">
      <c r="A583" s="24"/>
    </row>
    <row r="584" spans="1:1" x14ac:dyDescent="0.2">
      <c r="A584" s="24"/>
    </row>
    <row r="585" spans="1:1" x14ac:dyDescent="0.2">
      <c r="A585" s="24"/>
    </row>
    <row r="586" spans="1:1" x14ac:dyDescent="0.2">
      <c r="A586" s="24"/>
    </row>
    <row r="587" spans="1:1" x14ac:dyDescent="0.2">
      <c r="A587" s="24"/>
    </row>
    <row r="588" spans="1:1" x14ac:dyDescent="0.2">
      <c r="A588" s="24"/>
    </row>
    <row r="589" spans="1:1" x14ac:dyDescent="0.2">
      <c r="A589" s="24"/>
    </row>
    <row r="590" spans="1:1" x14ac:dyDescent="0.2">
      <c r="A590" s="24"/>
    </row>
    <row r="591" spans="1:1" x14ac:dyDescent="0.2">
      <c r="A591" s="24"/>
    </row>
    <row r="592" spans="1:1" x14ac:dyDescent="0.2">
      <c r="A592" s="24"/>
    </row>
    <row r="593" spans="1:1" x14ac:dyDescent="0.2">
      <c r="A593" s="24"/>
    </row>
    <row r="594" spans="1:1" x14ac:dyDescent="0.2">
      <c r="A594" s="24"/>
    </row>
    <row r="595" spans="1:1" x14ac:dyDescent="0.2">
      <c r="A595" s="24"/>
    </row>
    <row r="596" spans="1:1" x14ac:dyDescent="0.2">
      <c r="A596" s="24"/>
    </row>
    <row r="597" spans="1:1" x14ac:dyDescent="0.2">
      <c r="A597" s="24"/>
    </row>
    <row r="598" spans="1:1" x14ac:dyDescent="0.2">
      <c r="A598" s="24"/>
    </row>
    <row r="599" spans="1:1" x14ac:dyDescent="0.2">
      <c r="A599" s="24"/>
    </row>
    <row r="600" spans="1:1" x14ac:dyDescent="0.2">
      <c r="A600" s="24"/>
    </row>
    <row r="601" spans="1:1" x14ac:dyDescent="0.2">
      <c r="A601" s="24"/>
    </row>
    <row r="602" spans="1:1" x14ac:dyDescent="0.2">
      <c r="A602" s="24"/>
    </row>
    <row r="603" spans="1:1" x14ac:dyDescent="0.2">
      <c r="A603" s="24"/>
    </row>
    <row r="604" spans="1:1" x14ac:dyDescent="0.2">
      <c r="A604" s="24"/>
    </row>
    <row r="605" spans="1:1" x14ac:dyDescent="0.2">
      <c r="A605" s="24"/>
    </row>
    <row r="606" spans="1:1" x14ac:dyDescent="0.2">
      <c r="A606" s="24"/>
    </row>
    <row r="607" spans="1:1" x14ac:dyDescent="0.2">
      <c r="A607" s="24"/>
    </row>
    <row r="608" spans="1:1" x14ac:dyDescent="0.2">
      <c r="A608" s="24"/>
    </row>
    <row r="609" spans="1:1" x14ac:dyDescent="0.2">
      <c r="A609" s="24"/>
    </row>
    <row r="610" spans="1:1" x14ac:dyDescent="0.2">
      <c r="A610" s="24"/>
    </row>
    <row r="611" spans="1:1" x14ac:dyDescent="0.2">
      <c r="A611" s="24"/>
    </row>
    <row r="612" spans="1:1" x14ac:dyDescent="0.2">
      <c r="A612" s="24"/>
    </row>
    <row r="613" spans="1:1" x14ac:dyDescent="0.2">
      <c r="A613" s="24"/>
    </row>
    <row r="614" spans="1:1" x14ac:dyDescent="0.2">
      <c r="A614" s="24"/>
    </row>
    <row r="615" spans="1:1" x14ac:dyDescent="0.2">
      <c r="A615" s="24"/>
    </row>
    <row r="616" spans="1:1" x14ac:dyDescent="0.2">
      <c r="A616" s="24"/>
    </row>
    <row r="617" spans="1:1" x14ac:dyDescent="0.2">
      <c r="A617" s="24"/>
    </row>
    <row r="618" spans="1:1" x14ac:dyDescent="0.2">
      <c r="A618" s="24"/>
    </row>
    <row r="619" spans="1:1" x14ac:dyDescent="0.2">
      <c r="A619" s="24"/>
    </row>
    <row r="620" spans="1:1" x14ac:dyDescent="0.2">
      <c r="A620" s="24"/>
    </row>
    <row r="621" spans="1:1" x14ac:dyDescent="0.2">
      <c r="A621" s="24"/>
    </row>
    <row r="622" spans="1:1" x14ac:dyDescent="0.2">
      <c r="A622" s="24"/>
    </row>
    <row r="623" spans="1:1" x14ac:dyDescent="0.2">
      <c r="A623" s="24"/>
    </row>
    <row r="624" spans="1:1" x14ac:dyDescent="0.2">
      <c r="A624" s="24"/>
    </row>
    <row r="625" spans="1:1" x14ac:dyDescent="0.2">
      <c r="A625" s="24"/>
    </row>
    <row r="626" spans="1:1" x14ac:dyDescent="0.2">
      <c r="A626" s="24"/>
    </row>
    <row r="627" spans="1:1" x14ac:dyDescent="0.2">
      <c r="A627" s="24"/>
    </row>
    <row r="628" spans="1:1" x14ac:dyDescent="0.2">
      <c r="A628" s="24"/>
    </row>
    <row r="629" spans="1:1" x14ac:dyDescent="0.2">
      <c r="A629" s="24"/>
    </row>
    <row r="630" spans="1:1" x14ac:dyDescent="0.2">
      <c r="A630" s="24"/>
    </row>
    <row r="631" spans="1:1" x14ac:dyDescent="0.2">
      <c r="A631" s="24"/>
    </row>
    <row r="632" spans="1:1" x14ac:dyDescent="0.2">
      <c r="A632" s="24"/>
    </row>
    <row r="633" spans="1:1" x14ac:dyDescent="0.2">
      <c r="A633" s="24"/>
    </row>
    <row r="634" spans="1:1" x14ac:dyDescent="0.2">
      <c r="A634" s="24"/>
    </row>
    <row r="635" spans="1:1" x14ac:dyDescent="0.2">
      <c r="A635" s="24"/>
    </row>
    <row r="636" spans="1:1" x14ac:dyDescent="0.2">
      <c r="A636" s="24"/>
    </row>
    <row r="637" spans="1:1" x14ac:dyDescent="0.2">
      <c r="A637" s="24"/>
    </row>
    <row r="638" spans="1:1" x14ac:dyDescent="0.2">
      <c r="A638" s="24"/>
    </row>
    <row r="639" spans="1:1" x14ac:dyDescent="0.2">
      <c r="A639" s="24"/>
    </row>
    <row r="640" spans="1:1" x14ac:dyDescent="0.2">
      <c r="A640" s="24"/>
    </row>
    <row r="641" spans="1:1" x14ac:dyDescent="0.2">
      <c r="A641" s="24"/>
    </row>
    <row r="642" spans="1:1" x14ac:dyDescent="0.2">
      <c r="A642" s="24"/>
    </row>
    <row r="643" spans="1:1" x14ac:dyDescent="0.2">
      <c r="A643" s="24"/>
    </row>
    <row r="644" spans="1:1" x14ac:dyDescent="0.2">
      <c r="A644" s="24"/>
    </row>
    <row r="645" spans="1:1" x14ac:dyDescent="0.2">
      <c r="A645" s="24"/>
    </row>
    <row r="646" spans="1:1" x14ac:dyDescent="0.2">
      <c r="A646" s="24"/>
    </row>
    <row r="647" spans="1:1" x14ac:dyDescent="0.2">
      <c r="A647" s="24"/>
    </row>
    <row r="648" spans="1:1" x14ac:dyDescent="0.2">
      <c r="A648" s="24"/>
    </row>
    <row r="649" spans="1:1" x14ac:dyDescent="0.2">
      <c r="A649" s="24"/>
    </row>
    <row r="650" spans="1:1" x14ac:dyDescent="0.2">
      <c r="A650" s="24"/>
    </row>
    <row r="651" spans="1:1" x14ac:dyDescent="0.2">
      <c r="A651" s="24"/>
    </row>
    <row r="652" spans="1:1" x14ac:dyDescent="0.2">
      <c r="A652" s="24"/>
    </row>
    <row r="653" spans="1:1" x14ac:dyDescent="0.2">
      <c r="A653" s="24"/>
    </row>
    <row r="654" spans="1:1" x14ac:dyDescent="0.2">
      <c r="A654" s="24"/>
    </row>
    <row r="655" spans="1:1" x14ac:dyDescent="0.2">
      <c r="A655" s="24"/>
    </row>
    <row r="656" spans="1:1" x14ac:dyDescent="0.2">
      <c r="A656" s="24"/>
    </row>
    <row r="657" spans="1:1" x14ac:dyDescent="0.2">
      <c r="A657" s="24"/>
    </row>
    <row r="658" spans="1:1" x14ac:dyDescent="0.2">
      <c r="A658" s="24"/>
    </row>
    <row r="659" spans="1:1" x14ac:dyDescent="0.2">
      <c r="A659" s="24"/>
    </row>
    <row r="660" spans="1:1" x14ac:dyDescent="0.2">
      <c r="A660" s="24"/>
    </row>
    <row r="661" spans="1:1" x14ac:dyDescent="0.2">
      <c r="A661" s="24"/>
    </row>
    <row r="662" spans="1:1" x14ac:dyDescent="0.2">
      <c r="A662" s="24"/>
    </row>
    <row r="663" spans="1:1" x14ac:dyDescent="0.2">
      <c r="A663" s="24"/>
    </row>
    <row r="664" spans="1:1" x14ac:dyDescent="0.2">
      <c r="A664" s="24"/>
    </row>
    <row r="665" spans="1:1" x14ac:dyDescent="0.2">
      <c r="A665" s="24"/>
    </row>
    <row r="666" spans="1:1" x14ac:dyDescent="0.2">
      <c r="A666" s="24"/>
    </row>
    <row r="667" spans="1:1" x14ac:dyDescent="0.2">
      <c r="A667" s="24"/>
    </row>
    <row r="668" spans="1:1" x14ac:dyDescent="0.2">
      <c r="A668" s="24"/>
    </row>
    <row r="669" spans="1:1" x14ac:dyDescent="0.2">
      <c r="A669" s="24"/>
    </row>
    <row r="670" spans="1:1" x14ac:dyDescent="0.2">
      <c r="A670" s="24"/>
    </row>
    <row r="671" spans="1:1" x14ac:dyDescent="0.2">
      <c r="A671" s="24"/>
    </row>
    <row r="672" spans="1:1" x14ac:dyDescent="0.2">
      <c r="A672" s="24"/>
    </row>
    <row r="673" spans="1:1" x14ac:dyDescent="0.2">
      <c r="A673" s="24"/>
    </row>
    <row r="674" spans="1:1" x14ac:dyDescent="0.2">
      <c r="A674" s="24"/>
    </row>
    <row r="675" spans="1:1" x14ac:dyDescent="0.2">
      <c r="A675" s="24"/>
    </row>
    <row r="676" spans="1:1" x14ac:dyDescent="0.2">
      <c r="A676" s="24"/>
    </row>
    <row r="677" spans="1:1" x14ac:dyDescent="0.2">
      <c r="A677" s="24"/>
    </row>
    <row r="678" spans="1:1" x14ac:dyDescent="0.2">
      <c r="A678" s="24"/>
    </row>
    <row r="679" spans="1:1" x14ac:dyDescent="0.2">
      <c r="A679" s="24"/>
    </row>
    <row r="680" spans="1:1" x14ac:dyDescent="0.2">
      <c r="A680" s="24"/>
    </row>
    <row r="681" spans="1:1" x14ac:dyDescent="0.2">
      <c r="A681" s="24"/>
    </row>
    <row r="682" spans="1:1" x14ac:dyDescent="0.2">
      <c r="A682" s="24"/>
    </row>
    <row r="683" spans="1:1" x14ac:dyDescent="0.2">
      <c r="A683" s="24"/>
    </row>
    <row r="684" spans="1:1" x14ac:dyDescent="0.2">
      <c r="A684" s="24"/>
    </row>
    <row r="685" spans="1:1" x14ac:dyDescent="0.2">
      <c r="A685" s="24"/>
    </row>
    <row r="686" spans="1:1" x14ac:dyDescent="0.2">
      <c r="A686" s="24"/>
    </row>
    <row r="687" spans="1:1" x14ac:dyDescent="0.2">
      <c r="A687" s="24"/>
    </row>
    <row r="688" spans="1:1" x14ac:dyDescent="0.2">
      <c r="A688" s="24"/>
    </row>
    <row r="689" spans="1:1" x14ac:dyDescent="0.2">
      <c r="A689" s="24"/>
    </row>
    <row r="690" spans="1:1" x14ac:dyDescent="0.2">
      <c r="A690" s="24"/>
    </row>
    <row r="691" spans="1:1" x14ac:dyDescent="0.2">
      <c r="A691" s="24"/>
    </row>
    <row r="692" spans="1:1" x14ac:dyDescent="0.2">
      <c r="A692" s="24"/>
    </row>
    <row r="693" spans="1:1" x14ac:dyDescent="0.2">
      <c r="A693" s="24"/>
    </row>
    <row r="694" spans="1:1" x14ac:dyDescent="0.2">
      <c r="A694" s="24"/>
    </row>
    <row r="695" spans="1:1" x14ac:dyDescent="0.2">
      <c r="A695" s="24"/>
    </row>
    <row r="696" spans="1:1" x14ac:dyDescent="0.2">
      <c r="A696" s="24"/>
    </row>
    <row r="697" spans="1:1" x14ac:dyDescent="0.2">
      <c r="A697" s="24"/>
    </row>
    <row r="698" spans="1:1" x14ac:dyDescent="0.2">
      <c r="A698" s="24"/>
    </row>
    <row r="699" spans="1:1" x14ac:dyDescent="0.2">
      <c r="A699" s="24"/>
    </row>
    <row r="700" spans="1:1" x14ac:dyDescent="0.2">
      <c r="A700" s="24"/>
    </row>
    <row r="701" spans="1:1" x14ac:dyDescent="0.2">
      <c r="A701" s="24"/>
    </row>
    <row r="702" spans="1:1" x14ac:dyDescent="0.2">
      <c r="A702" s="24"/>
    </row>
    <row r="703" spans="1:1" x14ac:dyDescent="0.2">
      <c r="A703" s="24"/>
    </row>
    <row r="704" spans="1:1" x14ac:dyDescent="0.2">
      <c r="A704" s="24"/>
    </row>
    <row r="705" spans="1:1" x14ac:dyDescent="0.2">
      <c r="A705" s="24"/>
    </row>
    <row r="706" spans="1:1" x14ac:dyDescent="0.2">
      <c r="A706" s="24"/>
    </row>
    <row r="707" spans="1:1" x14ac:dyDescent="0.2">
      <c r="A707" s="24"/>
    </row>
    <row r="708" spans="1:1" x14ac:dyDescent="0.2">
      <c r="A708" s="24"/>
    </row>
    <row r="709" spans="1:1" x14ac:dyDescent="0.2">
      <c r="A709" s="24"/>
    </row>
    <row r="710" spans="1:1" x14ac:dyDescent="0.2">
      <c r="A710" s="24"/>
    </row>
    <row r="711" spans="1:1" x14ac:dyDescent="0.2">
      <c r="A711" s="24"/>
    </row>
    <row r="712" spans="1:1" x14ac:dyDescent="0.2">
      <c r="A712" s="24"/>
    </row>
    <row r="713" spans="1:1" x14ac:dyDescent="0.2">
      <c r="A713" s="24"/>
    </row>
    <row r="714" spans="1:1" x14ac:dyDescent="0.2">
      <c r="A714" s="24"/>
    </row>
    <row r="715" spans="1:1" x14ac:dyDescent="0.2">
      <c r="A715" s="24"/>
    </row>
    <row r="716" spans="1:1" x14ac:dyDescent="0.2">
      <c r="A716" s="24"/>
    </row>
    <row r="717" spans="1:1" x14ac:dyDescent="0.2">
      <c r="A717" s="24"/>
    </row>
    <row r="718" spans="1:1" x14ac:dyDescent="0.2">
      <c r="A718" s="24"/>
    </row>
    <row r="719" spans="1:1" x14ac:dyDescent="0.2">
      <c r="A719" s="24"/>
    </row>
    <row r="720" spans="1:1" x14ac:dyDescent="0.2">
      <c r="A720" s="24"/>
    </row>
    <row r="721" spans="1:1" x14ac:dyDescent="0.2">
      <c r="A721" s="24"/>
    </row>
    <row r="722" spans="1:1" x14ac:dyDescent="0.2">
      <c r="A722" s="24"/>
    </row>
    <row r="723" spans="1:1" x14ac:dyDescent="0.2">
      <c r="A723" s="24"/>
    </row>
    <row r="724" spans="1:1" x14ac:dyDescent="0.2">
      <c r="A724" s="24"/>
    </row>
    <row r="725" spans="1:1" x14ac:dyDescent="0.2">
      <c r="A725" s="24"/>
    </row>
    <row r="726" spans="1:1" x14ac:dyDescent="0.2">
      <c r="A726" s="24"/>
    </row>
    <row r="727" spans="1:1" x14ac:dyDescent="0.2">
      <c r="A727" s="24"/>
    </row>
    <row r="728" spans="1:1" x14ac:dyDescent="0.2">
      <c r="A728" s="24"/>
    </row>
    <row r="729" spans="1:1" x14ac:dyDescent="0.2">
      <c r="A729" s="24"/>
    </row>
    <row r="730" spans="1:1" x14ac:dyDescent="0.2">
      <c r="A730" s="24"/>
    </row>
    <row r="731" spans="1:1" x14ac:dyDescent="0.2">
      <c r="A731" s="24"/>
    </row>
    <row r="732" spans="1:1" x14ac:dyDescent="0.2">
      <c r="A732" s="24"/>
    </row>
    <row r="733" spans="1:1" x14ac:dyDescent="0.2">
      <c r="A733" s="24"/>
    </row>
    <row r="734" spans="1:1" x14ac:dyDescent="0.2">
      <c r="A734" s="24"/>
    </row>
    <row r="735" spans="1:1" x14ac:dyDescent="0.2">
      <c r="A735" s="24"/>
    </row>
    <row r="736" spans="1:1" x14ac:dyDescent="0.2">
      <c r="A736" s="24"/>
    </row>
    <row r="737" spans="1:1" x14ac:dyDescent="0.2">
      <c r="A737" s="24"/>
    </row>
    <row r="738" spans="1:1" x14ac:dyDescent="0.2">
      <c r="A738" s="24"/>
    </row>
    <row r="739" spans="1:1" x14ac:dyDescent="0.2">
      <c r="A739" s="24"/>
    </row>
    <row r="740" spans="1:1" x14ac:dyDescent="0.2">
      <c r="A740" s="24"/>
    </row>
    <row r="741" spans="1:1" x14ac:dyDescent="0.2">
      <c r="A741" s="24"/>
    </row>
    <row r="742" spans="1:1" x14ac:dyDescent="0.2">
      <c r="A742" s="24"/>
    </row>
    <row r="743" spans="1:1" x14ac:dyDescent="0.2">
      <c r="A743" s="24"/>
    </row>
    <row r="744" spans="1:1" x14ac:dyDescent="0.2">
      <c r="A744" s="24"/>
    </row>
    <row r="745" spans="1:1" x14ac:dyDescent="0.2">
      <c r="A745" s="24"/>
    </row>
    <row r="746" spans="1:1" x14ac:dyDescent="0.2">
      <c r="A746" s="24"/>
    </row>
    <row r="747" spans="1:1" x14ac:dyDescent="0.2">
      <c r="A747" s="24"/>
    </row>
    <row r="748" spans="1:1" x14ac:dyDescent="0.2">
      <c r="A748" s="24"/>
    </row>
    <row r="749" spans="1:1" x14ac:dyDescent="0.2">
      <c r="A749" s="24"/>
    </row>
    <row r="750" spans="1:1" x14ac:dyDescent="0.2">
      <c r="A750" s="24"/>
    </row>
    <row r="751" spans="1:1" x14ac:dyDescent="0.2">
      <c r="A751" s="24"/>
    </row>
    <row r="752" spans="1:1" x14ac:dyDescent="0.2">
      <c r="A752" s="24"/>
    </row>
    <row r="753" spans="1:1" x14ac:dyDescent="0.2">
      <c r="A753" s="24"/>
    </row>
    <row r="754" spans="1:1" x14ac:dyDescent="0.2">
      <c r="A754" s="24"/>
    </row>
    <row r="755" spans="1:1" x14ac:dyDescent="0.2">
      <c r="A755" s="24"/>
    </row>
    <row r="756" spans="1:1" x14ac:dyDescent="0.2">
      <c r="A756" s="24"/>
    </row>
    <row r="757" spans="1:1" x14ac:dyDescent="0.2">
      <c r="A757" s="24"/>
    </row>
    <row r="758" spans="1:1" x14ac:dyDescent="0.2">
      <c r="A758" s="24"/>
    </row>
    <row r="759" spans="1:1" x14ac:dyDescent="0.2">
      <c r="A759" s="24"/>
    </row>
    <row r="760" spans="1:1" x14ac:dyDescent="0.2">
      <c r="A760" s="24"/>
    </row>
    <row r="761" spans="1:1" x14ac:dyDescent="0.2">
      <c r="A761" s="24"/>
    </row>
    <row r="762" spans="1:1" x14ac:dyDescent="0.2">
      <c r="A762" s="24"/>
    </row>
    <row r="763" spans="1:1" x14ac:dyDescent="0.2">
      <c r="A763" s="24"/>
    </row>
    <row r="764" spans="1:1" x14ac:dyDescent="0.2">
      <c r="A764" s="24"/>
    </row>
    <row r="765" spans="1:1" x14ac:dyDescent="0.2">
      <c r="A765" s="24"/>
    </row>
    <row r="766" spans="1:1" x14ac:dyDescent="0.2">
      <c r="A766" s="24"/>
    </row>
    <row r="767" spans="1:1" x14ac:dyDescent="0.2">
      <c r="A767" s="24"/>
    </row>
    <row r="768" spans="1:1" x14ac:dyDescent="0.2">
      <c r="A768" s="24"/>
    </row>
    <row r="769" spans="1:1" x14ac:dyDescent="0.2">
      <c r="A769" s="24"/>
    </row>
    <row r="770" spans="1:1" x14ac:dyDescent="0.2">
      <c r="A770" s="24"/>
    </row>
    <row r="771" spans="1:1" x14ac:dyDescent="0.2">
      <c r="A771" s="24"/>
    </row>
    <row r="772" spans="1:1" x14ac:dyDescent="0.2">
      <c r="A772" s="24"/>
    </row>
    <row r="773" spans="1:1" x14ac:dyDescent="0.2">
      <c r="A773" s="24"/>
    </row>
    <row r="774" spans="1:1" x14ac:dyDescent="0.2">
      <c r="A774" s="24"/>
    </row>
    <row r="775" spans="1:1" x14ac:dyDescent="0.2">
      <c r="A775" s="24"/>
    </row>
    <row r="776" spans="1:1" x14ac:dyDescent="0.2">
      <c r="A776" s="24"/>
    </row>
    <row r="777" spans="1:1" x14ac:dyDescent="0.2">
      <c r="A777" s="24"/>
    </row>
    <row r="778" spans="1:1" x14ac:dyDescent="0.2">
      <c r="A778" s="24"/>
    </row>
    <row r="779" spans="1:1" x14ac:dyDescent="0.2">
      <c r="A779" s="24"/>
    </row>
    <row r="780" spans="1:1" x14ac:dyDescent="0.2">
      <c r="A780" s="24"/>
    </row>
    <row r="781" spans="1:1" x14ac:dyDescent="0.2">
      <c r="A781" s="24"/>
    </row>
    <row r="782" spans="1:1" x14ac:dyDescent="0.2">
      <c r="A782" s="24"/>
    </row>
    <row r="783" spans="1:1" x14ac:dyDescent="0.2">
      <c r="A783" s="24"/>
    </row>
    <row r="784" spans="1:1" x14ac:dyDescent="0.2">
      <c r="A784" s="24"/>
    </row>
    <row r="785" spans="1:1" x14ac:dyDescent="0.2">
      <c r="A785" s="24"/>
    </row>
    <row r="786" spans="1:1" x14ac:dyDescent="0.2">
      <c r="A786" s="24"/>
    </row>
    <row r="787" spans="1:1" x14ac:dyDescent="0.2">
      <c r="A787" s="24"/>
    </row>
    <row r="788" spans="1:1" x14ac:dyDescent="0.2">
      <c r="A788" s="24"/>
    </row>
    <row r="789" spans="1:1" x14ac:dyDescent="0.2">
      <c r="A789" s="24"/>
    </row>
    <row r="790" spans="1:1" x14ac:dyDescent="0.2">
      <c r="A790" s="24"/>
    </row>
    <row r="791" spans="1:1" x14ac:dyDescent="0.2">
      <c r="A791" s="24"/>
    </row>
    <row r="792" spans="1:1" x14ac:dyDescent="0.2">
      <c r="A792" s="24"/>
    </row>
    <row r="793" spans="1:1" x14ac:dyDescent="0.2">
      <c r="A793" s="24"/>
    </row>
    <row r="794" spans="1:1" x14ac:dyDescent="0.2">
      <c r="A794" s="24"/>
    </row>
    <row r="795" spans="1:1" x14ac:dyDescent="0.2">
      <c r="A795" s="24"/>
    </row>
    <row r="796" spans="1:1" x14ac:dyDescent="0.2">
      <c r="A796" s="24"/>
    </row>
    <row r="797" spans="1:1" x14ac:dyDescent="0.2">
      <c r="A797" s="24"/>
    </row>
    <row r="798" spans="1:1" x14ac:dyDescent="0.2">
      <c r="A798" s="24"/>
    </row>
    <row r="799" spans="1:1" x14ac:dyDescent="0.2">
      <c r="A799" s="24"/>
    </row>
    <row r="800" spans="1:1" x14ac:dyDescent="0.2">
      <c r="A800" s="24"/>
    </row>
    <row r="801" spans="1:1" x14ac:dyDescent="0.2">
      <c r="A801" s="24"/>
    </row>
    <row r="802" spans="1:1" x14ac:dyDescent="0.2">
      <c r="A802" s="24"/>
    </row>
    <row r="803" spans="1:1" x14ac:dyDescent="0.2">
      <c r="A803" s="24"/>
    </row>
    <row r="804" spans="1:1" x14ac:dyDescent="0.2">
      <c r="A804" s="24"/>
    </row>
    <row r="805" spans="1:1" x14ac:dyDescent="0.2">
      <c r="A805" s="24"/>
    </row>
    <row r="806" spans="1:1" x14ac:dyDescent="0.2">
      <c r="A806" s="24"/>
    </row>
    <row r="807" spans="1:1" x14ac:dyDescent="0.2">
      <c r="A807" s="24"/>
    </row>
    <row r="808" spans="1:1" x14ac:dyDescent="0.2">
      <c r="A808" s="24"/>
    </row>
    <row r="809" spans="1:1" x14ac:dyDescent="0.2">
      <c r="A809" s="24"/>
    </row>
    <row r="810" spans="1:1" x14ac:dyDescent="0.2">
      <c r="A810" s="24"/>
    </row>
    <row r="811" spans="1:1" x14ac:dyDescent="0.2">
      <c r="A811" s="24"/>
    </row>
    <row r="812" spans="1:1" x14ac:dyDescent="0.2">
      <c r="A812" s="24"/>
    </row>
    <row r="813" spans="1:1" x14ac:dyDescent="0.2">
      <c r="A813" s="24"/>
    </row>
    <row r="814" spans="1:1" x14ac:dyDescent="0.2">
      <c r="A814" s="24"/>
    </row>
    <row r="815" spans="1:1" x14ac:dyDescent="0.2">
      <c r="A815" s="24"/>
    </row>
    <row r="816" spans="1:1" x14ac:dyDescent="0.2">
      <c r="A816" s="24"/>
    </row>
    <row r="817" spans="1:1" x14ac:dyDescent="0.2">
      <c r="A817" s="24"/>
    </row>
    <row r="818" spans="1:1" x14ac:dyDescent="0.2">
      <c r="A818" s="24"/>
    </row>
    <row r="819" spans="1:1" x14ac:dyDescent="0.2">
      <c r="A819" s="24"/>
    </row>
    <row r="820" spans="1:1" x14ac:dyDescent="0.2">
      <c r="A820" s="24"/>
    </row>
    <row r="821" spans="1:1" x14ac:dyDescent="0.2">
      <c r="A821" s="24"/>
    </row>
    <row r="822" spans="1:1" x14ac:dyDescent="0.2">
      <c r="A822" s="24"/>
    </row>
    <row r="823" spans="1:1" x14ac:dyDescent="0.2">
      <c r="A823" s="24"/>
    </row>
    <row r="824" spans="1:1" x14ac:dyDescent="0.2">
      <c r="A824" s="24"/>
    </row>
    <row r="825" spans="1:1" x14ac:dyDescent="0.2">
      <c r="A825" s="24"/>
    </row>
    <row r="826" spans="1:1" x14ac:dyDescent="0.2">
      <c r="A826" s="24"/>
    </row>
    <row r="827" spans="1:1" x14ac:dyDescent="0.2">
      <c r="A827" s="24"/>
    </row>
    <row r="828" spans="1:1" x14ac:dyDescent="0.2">
      <c r="A828" s="24"/>
    </row>
    <row r="829" spans="1:1" x14ac:dyDescent="0.2">
      <c r="A829" s="24"/>
    </row>
    <row r="830" spans="1:1" x14ac:dyDescent="0.2">
      <c r="A830" s="24"/>
    </row>
    <row r="831" spans="1:1" x14ac:dyDescent="0.2">
      <c r="A831" s="24"/>
    </row>
    <row r="832" spans="1:1" x14ac:dyDescent="0.2">
      <c r="A832" s="24"/>
    </row>
    <row r="833" spans="1:1" x14ac:dyDescent="0.2">
      <c r="A833" s="24"/>
    </row>
    <row r="834" spans="1:1" x14ac:dyDescent="0.2">
      <c r="A834" s="24"/>
    </row>
    <row r="835" spans="1:1" x14ac:dyDescent="0.2">
      <c r="A835" s="24"/>
    </row>
    <row r="836" spans="1:1" x14ac:dyDescent="0.2">
      <c r="A836" s="24"/>
    </row>
    <row r="837" spans="1:1" x14ac:dyDescent="0.2">
      <c r="A837" s="24"/>
    </row>
    <row r="838" spans="1:1" x14ac:dyDescent="0.2">
      <c r="A838" s="24"/>
    </row>
    <row r="839" spans="1:1" x14ac:dyDescent="0.2">
      <c r="A839" s="24"/>
    </row>
    <row r="840" spans="1:1" x14ac:dyDescent="0.2">
      <c r="A840" s="24"/>
    </row>
    <row r="841" spans="1:1" x14ac:dyDescent="0.2">
      <c r="A841" s="24"/>
    </row>
    <row r="842" spans="1:1" x14ac:dyDescent="0.2">
      <c r="A842" s="24"/>
    </row>
    <row r="843" spans="1:1" x14ac:dyDescent="0.2">
      <c r="A843" s="24"/>
    </row>
    <row r="844" spans="1:1" x14ac:dyDescent="0.2">
      <c r="A844" s="24"/>
    </row>
    <row r="845" spans="1:1" x14ac:dyDescent="0.2">
      <c r="A845" s="24"/>
    </row>
    <row r="846" spans="1:1" x14ac:dyDescent="0.2">
      <c r="A846" s="24"/>
    </row>
    <row r="847" spans="1:1" x14ac:dyDescent="0.2">
      <c r="A847" s="24"/>
    </row>
    <row r="848" spans="1:1" x14ac:dyDescent="0.2">
      <c r="A848" s="24"/>
    </row>
    <row r="849" spans="1:1" x14ac:dyDescent="0.2">
      <c r="A849" s="24"/>
    </row>
    <row r="850" spans="1:1" x14ac:dyDescent="0.2">
      <c r="A850" s="24"/>
    </row>
    <row r="851" spans="1:1" x14ac:dyDescent="0.2">
      <c r="A851" s="24"/>
    </row>
    <row r="852" spans="1:1" x14ac:dyDescent="0.2">
      <c r="A852" s="24"/>
    </row>
    <row r="853" spans="1:1" x14ac:dyDescent="0.2">
      <c r="A853" s="24"/>
    </row>
    <row r="854" spans="1:1" x14ac:dyDescent="0.2">
      <c r="A854" s="24"/>
    </row>
    <row r="855" spans="1:1" x14ac:dyDescent="0.2">
      <c r="A855" s="24"/>
    </row>
    <row r="856" spans="1:1" x14ac:dyDescent="0.2">
      <c r="A856" s="24"/>
    </row>
    <row r="857" spans="1:1" x14ac:dyDescent="0.2">
      <c r="A857" s="24"/>
    </row>
    <row r="858" spans="1:1" x14ac:dyDescent="0.2">
      <c r="A858" s="24"/>
    </row>
    <row r="859" spans="1:1" x14ac:dyDescent="0.2">
      <c r="A859" s="24"/>
    </row>
    <row r="860" spans="1:1" x14ac:dyDescent="0.2">
      <c r="A860" s="24"/>
    </row>
    <row r="861" spans="1:1" x14ac:dyDescent="0.2">
      <c r="A861" s="24"/>
    </row>
    <row r="862" spans="1:1" x14ac:dyDescent="0.2">
      <c r="A862" s="24"/>
    </row>
    <row r="863" spans="1:1" x14ac:dyDescent="0.2">
      <c r="A863" s="24"/>
    </row>
    <row r="864" spans="1:1" x14ac:dyDescent="0.2">
      <c r="A864" s="24"/>
    </row>
    <row r="865" spans="1:1" x14ac:dyDescent="0.2">
      <c r="A865" s="24"/>
    </row>
    <row r="866" spans="1:1" x14ac:dyDescent="0.2">
      <c r="A866" s="24"/>
    </row>
    <row r="867" spans="1:1" x14ac:dyDescent="0.2">
      <c r="A867" s="24"/>
    </row>
    <row r="868" spans="1:1" x14ac:dyDescent="0.2">
      <c r="A868" s="24"/>
    </row>
    <row r="869" spans="1:1" x14ac:dyDescent="0.2">
      <c r="A869" s="24"/>
    </row>
    <row r="870" spans="1:1" x14ac:dyDescent="0.2">
      <c r="A870" s="24"/>
    </row>
    <row r="871" spans="1:1" x14ac:dyDescent="0.2">
      <c r="A871" s="24"/>
    </row>
    <row r="872" spans="1:1" x14ac:dyDescent="0.2">
      <c r="A872" s="24"/>
    </row>
    <row r="873" spans="1:1" x14ac:dyDescent="0.2">
      <c r="A873" s="24"/>
    </row>
    <row r="874" spans="1:1" x14ac:dyDescent="0.2">
      <c r="A874" s="24"/>
    </row>
    <row r="875" spans="1:1" x14ac:dyDescent="0.2">
      <c r="A875" s="24"/>
    </row>
    <row r="876" spans="1:1" x14ac:dyDescent="0.2">
      <c r="A876" s="24"/>
    </row>
    <row r="877" spans="1:1" x14ac:dyDescent="0.2">
      <c r="A877" s="24"/>
    </row>
    <row r="878" spans="1:1" x14ac:dyDescent="0.2">
      <c r="A878" s="24"/>
    </row>
    <row r="879" spans="1:1" x14ac:dyDescent="0.2">
      <c r="A879" s="24"/>
    </row>
    <row r="880" spans="1:1" x14ac:dyDescent="0.2">
      <c r="A880" s="24"/>
    </row>
    <row r="881" spans="1:1" x14ac:dyDescent="0.2">
      <c r="A881" s="24"/>
    </row>
    <row r="882" spans="1:1" x14ac:dyDescent="0.2">
      <c r="A882" s="24"/>
    </row>
    <row r="883" spans="1:1" x14ac:dyDescent="0.2">
      <c r="A883" s="24"/>
    </row>
    <row r="884" spans="1:1" x14ac:dyDescent="0.2">
      <c r="A884" s="24"/>
    </row>
    <row r="885" spans="1:1" x14ac:dyDescent="0.2">
      <c r="A885" s="24"/>
    </row>
    <row r="886" spans="1:1" x14ac:dyDescent="0.2">
      <c r="A886" s="24"/>
    </row>
    <row r="887" spans="1:1" x14ac:dyDescent="0.2">
      <c r="A887" s="24"/>
    </row>
    <row r="888" spans="1:1" x14ac:dyDescent="0.2">
      <c r="A888" s="24"/>
    </row>
    <row r="889" spans="1:1" x14ac:dyDescent="0.2">
      <c r="A889" s="24"/>
    </row>
    <row r="890" spans="1:1" x14ac:dyDescent="0.2">
      <c r="A890" s="24"/>
    </row>
    <row r="891" spans="1:1" x14ac:dyDescent="0.2">
      <c r="A891" s="24"/>
    </row>
    <row r="892" spans="1:1" x14ac:dyDescent="0.2">
      <c r="A892" s="24"/>
    </row>
    <row r="893" spans="1:1" x14ac:dyDescent="0.2">
      <c r="A893" s="24"/>
    </row>
    <row r="894" spans="1:1" x14ac:dyDescent="0.2">
      <c r="A894" s="24"/>
    </row>
    <row r="895" spans="1:1" x14ac:dyDescent="0.2">
      <c r="A895" s="24"/>
    </row>
    <row r="896" spans="1:1" x14ac:dyDescent="0.2">
      <c r="A896" s="24"/>
    </row>
    <row r="897" spans="1:1" x14ac:dyDescent="0.2">
      <c r="A897" s="24"/>
    </row>
    <row r="898" spans="1:1" x14ac:dyDescent="0.2">
      <c r="A898" s="24"/>
    </row>
    <row r="899" spans="1:1" x14ac:dyDescent="0.2">
      <c r="A899" s="24"/>
    </row>
    <row r="900" spans="1:1" x14ac:dyDescent="0.2">
      <c r="A900" s="24"/>
    </row>
    <row r="901" spans="1:1" x14ac:dyDescent="0.2">
      <c r="A901" s="24"/>
    </row>
    <row r="902" spans="1:1" x14ac:dyDescent="0.2">
      <c r="A902" s="24"/>
    </row>
    <row r="903" spans="1:1" x14ac:dyDescent="0.2">
      <c r="A903" s="24"/>
    </row>
    <row r="904" spans="1:1" x14ac:dyDescent="0.2">
      <c r="A904" s="24"/>
    </row>
    <row r="905" spans="1:1" x14ac:dyDescent="0.2">
      <c r="A905" s="24"/>
    </row>
    <row r="906" spans="1:1" x14ac:dyDescent="0.2">
      <c r="A906" s="24"/>
    </row>
    <row r="907" spans="1:1" x14ac:dyDescent="0.2">
      <c r="A907" s="24"/>
    </row>
    <row r="908" spans="1:1" x14ac:dyDescent="0.2">
      <c r="A908" s="24"/>
    </row>
    <row r="909" spans="1:1" x14ac:dyDescent="0.2">
      <c r="A909" s="24"/>
    </row>
    <row r="910" spans="1:1" x14ac:dyDescent="0.2">
      <c r="A910" s="24"/>
    </row>
    <row r="911" spans="1:1" x14ac:dyDescent="0.2">
      <c r="A911" s="24"/>
    </row>
    <row r="912" spans="1:1" x14ac:dyDescent="0.2">
      <c r="A912" s="24"/>
    </row>
    <row r="913" spans="1:1" x14ac:dyDescent="0.2">
      <c r="A913" s="24"/>
    </row>
    <row r="914" spans="1:1" x14ac:dyDescent="0.2">
      <c r="A914" s="24"/>
    </row>
    <row r="915" spans="1:1" x14ac:dyDescent="0.2">
      <c r="A915" s="24"/>
    </row>
    <row r="916" spans="1:1" x14ac:dyDescent="0.2">
      <c r="A916" s="24"/>
    </row>
    <row r="917" spans="1:1" x14ac:dyDescent="0.2">
      <c r="A917" s="24"/>
    </row>
    <row r="918" spans="1:1" x14ac:dyDescent="0.2">
      <c r="A918" s="24"/>
    </row>
    <row r="919" spans="1:1" x14ac:dyDescent="0.2">
      <c r="A919" s="24"/>
    </row>
    <row r="920" spans="1:1" x14ac:dyDescent="0.2">
      <c r="A920" s="24"/>
    </row>
    <row r="921" spans="1:1" x14ac:dyDescent="0.2">
      <c r="A921" s="24"/>
    </row>
    <row r="922" spans="1:1" x14ac:dyDescent="0.2">
      <c r="A922" s="24"/>
    </row>
    <row r="923" spans="1:1" x14ac:dyDescent="0.2">
      <c r="A923" s="24"/>
    </row>
    <row r="924" spans="1:1" x14ac:dyDescent="0.2">
      <c r="A924" s="24"/>
    </row>
    <row r="925" spans="1:1" x14ac:dyDescent="0.2">
      <c r="A925" s="24"/>
    </row>
    <row r="926" spans="1:1" x14ac:dyDescent="0.2">
      <c r="A926" s="24"/>
    </row>
    <row r="927" spans="1:1" x14ac:dyDescent="0.2">
      <c r="A927" s="24"/>
    </row>
    <row r="928" spans="1:1" x14ac:dyDescent="0.2">
      <c r="A928" s="24"/>
    </row>
    <row r="929" spans="1:1" x14ac:dyDescent="0.2">
      <c r="A929" s="24"/>
    </row>
    <row r="930" spans="1:1" x14ac:dyDescent="0.2">
      <c r="A930" s="24"/>
    </row>
    <row r="931" spans="1:1" x14ac:dyDescent="0.2">
      <c r="A931" s="24"/>
    </row>
    <row r="932" spans="1:1" x14ac:dyDescent="0.2">
      <c r="A932" s="24"/>
    </row>
    <row r="933" spans="1:1" x14ac:dyDescent="0.2">
      <c r="A933" s="24"/>
    </row>
    <row r="934" spans="1:1" x14ac:dyDescent="0.2">
      <c r="A934" s="24"/>
    </row>
    <row r="935" spans="1:1" x14ac:dyDescent="0.2">
      <c r="A935" s="24"/>
    </row>
    <row r="936" spans="1:1" x14ac:dyDescent="0.2">
      <c r="A936" s="24"/>
    </row>
    <row r="937" spans="1:1" x14ac:dyDescent="0.2">
      <c r="A937" s="24"/>
    </row>
    <row r="938" spans="1:1" x14ac:dyDescent="0.2">
      <c r="A938" s="24"/>
    </row>
    <row r="939" spans="1:1" x14ac:dyDescent="0.2">
      <c r="A939" s="24"/>
    </row>
    <row r="940" spans="1:1" x14ac:dyDescent="0.2">
      <c r="A940" s="24"/>
    </row>
    <row r="941" spans="1:1" x14ac:dyDescent="0.2">
      <c r="A941" s="24"/>
    </row>
    <row r="942" spans="1:1" x14ac:dyDescent="0.2">
      <c r="A942" s="24"/>
    </row>
    <row r="943" spans="1:1" x14ac:dyDescent="0.2">
      <c r="A943" s="24"/>
    </row>
    <row r="944" spans="1:1" x14ac:dyDescent="0.2">
      <c r="A944" s="24"/>
    </row>
    <row r="945" spans="1:1" x14ac:dyDescent="0.2">
      <c r="A945" s="24"/>
    </row>
    <row r="946" spans="1:1" x14ac:dyDescent="0.2">
      <c r="A946" s="24"/>
    </row>
    <row r="947" spans="1:1" x14ac:dyDescent="0.2">
      <c r="A947" s="24"/>
    </row>
    <row r="948" spans="1:1" x14ac:dyDescent="0.2">
      <c r="A948" s="24"/>
    </row>
    <row r="949" spans="1:1" x14ac:dyDescent="0.2">
      <c r="A949" s="24"/>
    </row>
    <row r="950" spans="1:1" x14ac:dyDescent="0.2">
      <c r="A950" s="24"/>
    </row>
    <row r="951" spans="1:1" x14ac:dyDescent="0.2">
      <c r="A951" s="24"/>
    </row>
    <row r="952" spans="1:1" x14ac:dyDescent="0.2">
      <c r="A952" s="24"/>
    </row>
    <row r="953" spans="1:1" x14ac:dyDescent="0.2">
      <c r="A953" s="24"/>
    </row>
    <row r="954" spans="1:1" x14ac:dyDescent="0.2">
      <c r="A954" s="24"/>
    </row>
    <row r="955" spans="1:1" x14ac:dyDescent="0.2">
      <c r="A955" s="24"/>
    </row>
    <row r="956" spans="1:1" x14ac:dyDescent="0.2">
      <c r="A956" s="24"/>
    </row>
    <row r="957" spans="1:1" x14ac:dyDescent="0.2">
      <c r="A957" s="24"/>
    </row>
    <row r="958" spans="1:1" x14ac:dyDescent="0.2">
      <c r="A958" s="24"/>
    </row>
    <row r="959" spans="1:1" x14ac:dyDescent="0.2">
      <c r="A959" s="24"/>
    </row>
    <row r="960" spans="1:1" x14ac:dyDescent="0.2">
      <c r="A960" s="24"/>
    </row>
    <row r="961" spans="1:1" x14ac:dyDescent="0.2">
      <c r="A961" s="24"/>
    </row>
    <row r="962" spans="1:1" x14ac:dyDescent="0.2">
      <c r="A962" s="24"/>
    </row>
    <row r="963" spans="1:1" x14ac:dyDescent="0.2">
      <c r="A963" s="24"/>
    </row>
    <row r="964" spans="1:1" x14ac:dyDescent="0.2">
      <c r="A964" s="24"/>
    </row>
    <row r="965" spans="1:1" x14ac:dyDescent="0.2">
      <c r="A965" s="24"/>
    </row>
    <row r="966" spans="1:1" x14ac:dyDescent="0.2">
      <c r="A966" s="24"/>
    </row>
    <row r="967" spans="1:1" x14ac:dyDescent="0.2">
      <c r="A967" s="24"/>
    </row>
    <row r="968" spans="1:1" x14ac:dyDescent="0.2">
      <c r="A968" s="24"/>
    </row>
    <row r="969" spans="1:1" x14ac:dyDescent="0.2">
      <c r="A969" s="24"/>
    </row>
    <row r="970" spans="1:1" x14ac:dyDescent="0.2">
      <c r="A970" s="24"/>
    </row>
    <row r="971" spans="1:1" x14ac:dyDescent="0.2">
      <c r="A971" s="24"/>
    </row>
    <row r="972" spans="1:1" x14ac:dyDescent="0.2">
      <c r="A972" s="24"/>
    </row>
    <row r="973" spans="1:1" x14ac:dyDescent="0.2">
      <c r="A973" s="24"/>
    </row>
    <row r="974" spans="1:1" x14ac:dyDescent="0.2">
      <c r="A974" s="24"/>
    </row>
    <row r="975" spans="1:1" x14ac:dyDescent="0.2">
      <c r="A975" s="24"/>
    </row>
    <row r="976" spans="1:1" x14ac:dyDescent="0.2">
      <c r="A976" s="24"/>
    </row>
    <row r="977" spans="1:1" x14ac:dyDescent="0.2">
      <c r="A977" s="24"/>
    </row>
    <row r="978" spans="1:1" x14ac:dyDescent="0.2">
      <c r="A978" s="24"/>
    </row>
    <row r="979" spans="1:1" x14ac:dyDescent="0.2">
      <c r="A979" s="24"/>
    </row>
    <row r="980" spans="1:1" x14ac:dyDescent="0.2">
      <c r="A980" s="24"/>
    </row>
    <row r="981" spans="1:1" x14ac:dyDescent="0.2">
      <c r="A981" s="24"/>
    </row>
    <row r="982" spans="1:1" x14ac:dyDescent="0.2">
      <c r="A982" s="24"/>
    </row>
    <row r="983" spans="1:1" x14ac:dyDescent="0.2">
      <c r="A983" s="24"/>
    </row>
    <row r="984" spans="1:1" x14ac:dyDescent="0.2">
      <c r="A984" s="24"/>
    </row>
    <row r="985" spans="1:1" x14ac:dyDescent="0.2">
      <c r="A985" s="24"/>
    </row>
    <row r="986" spans="1:1" x14ac:dyDescent="0.2">
      <c r="A986" s="24"/>
    </row>
    <row r="987" spans="1:1" x14ac:dyDescent="0.2">
      <c r="A987" s="24"/>
    </row>
    <row r="988" spans="1:1" x14ac:dyDescent="0.2">
      <c r="A988" s="24"/>
    </row>
    <row r="989" spans="1:1" x14ac:dyDescent="0.2">
      <c r="A989" s="24"/>
    </row>
    <row r="990" spans="1:1" x14ac:dyDescent="0.2">
      <c r="A990" s="24"/>
    </row>
    <row r="991" spans="1:1" x14ac:dyDescent="0.2">
      <c r="A991" s="24"/>
    </row>
    <row r="992" spans="1:1" x14ac:dyDescent="0.2">
      <c r="A992" s="24"/>
    </row>
    <row r="993" spans="1:1" x14ac:dyDescent="0.2">
      <c r="A993" s="24"/>
    </row>
    <row r="994" spans="1:1" x14ac:dyDescent="0.2">
      <c r="A994" s="24"/>
    </row>
    <row r="995" spans="1:1" x14ac:dyDescent="0.2">
      <c r="A995" s="24"/>
    </row>
    <row r="996" spans="1:1" x14ac:dyDescent="0.2">
      <c r="A996" s="24"/>
    </row>
    <row r="997" spans="1:1" x14ac:dyDescent="0.2">
      <c r="A997" s="24"/>
    </row>
    <row r="998" spans="1:1" x14ac:dyDescent="0.2">
      <c r="A998" s="24"/>
    </row>
    <row r="999" spans="1:1" x14ac:dyDescent="0.2">
      <c r="A999" s="24"/>
    </row>
    <row r="1000" spans="1:1" x14ac:dyDescent="0.2">
      <c r="A1000" s="24"/>
    </row>
    <row r="1001" spans="1:1" x14ac:dyDescent="0.2">
      <c r="A1001" s="24"/>
    </row>
    <row r="1002" spans="1:1" x14ac:dyDescent="0.2">
      <c r="A1002" s="24"/>
    </row>
    <row r="1003" spans="1:1" x14ac:dyDescent="0.2">
      <c r="A1003" s="24"/>
    </row>
    <row r="1004" spans="1:1" x14ac:dyDescent="0.2">
      <c r="A1004" s="24"/>
    </row>
    <row r="1005" spans="1:1" x14ac:dyDescent="0.2">
      <c r="A1005" s="24"/>
    </row>
    <row r="1006" spans="1:1" x14ac:dyDescent="0.2">
      <c r="A1006" s="24"/>
    </row>
    <row r="1007" spans="1:1" x14ac:dyDescent="0.2">
      <c r="A1007" s="24"/>
    </row>
    <row r="1008" spans="1:1" x14ac:dyDescent="0.2">
      <c r="A1008" s="24"/>
    </row>
    <row r="1009" spans="1:1" x14ac:dyDescent="0.2">
      <c r="A1009" s="24"/>
    </row>
    <row r="1010" spans="1:1" x14ac:dyDescent="0.2">
      <c r="A1010" s="24"/>
    </row>
    <row r="1011" spans="1:1" x14ac:dyDescent="0.2">
      <c r="A1011" s="24"/>
    </row>
    <row r="1012" spans="1:1" x14ac:dyDescent="0.2">
      <c r="A1012" s="24"/>
    </row>
    <row r="1013" spans="1:1" x14ac:dyDescent="0.2">
      <c r="A1013" s="24"/>
    </row>
    <row r="1014" spans="1:1" x14ac:dyDescent="0.2">
      <c r="A1014" s="24"/>
    </row>
    <row r="1015" spans="1:1" x14ac:dyDescent="0.2">
      <c r="A1015" s="24"/>
    </row>
    <row r="1016" spans="1:1" x14ac:dyDescent="0.2">
      <c r="A1016" s="24"/>
    </row>
    <row r="1017" spans="1:1" x14ac:dyDescent="0.2">
      <c r="A1017" s="24"/>
    </row>
    <row r="1018" spans="1:1" x14ac:dyDescent="0.2">
      <c r="A1018" s="24"/>
    </row>
    <row r="1019" spans="1:1" x14ac:dyDescent="0.2">
      <c r="A1019" s="24"/>
    </row>
    <row r="1020" spans="1:1" x14ac:dyDescent="0.2">
      <c r="A1020" s="24"/>
    </row>
    <row r="1021" spans="1:1" x14ac:dyDescent="0.2">
      <c r="A1021" s="24"/>
    </row>
    <row r="1022" spans="1:1" x14ac:dyDescent="0.2">
      <c r="A1022" s="24"/>
    </row>
    <row r="1023" spans="1:1" x14ac:dyDescent="0.2">
      <c r="A1023" s="24"/>
    </row>
    <row r="1024" spans="1:1" x14ac:dyDescent="0.2">
      <c r="A1024" s="24"/>
    </row>
    <row r="1025" spans="1:1" x14ac:dyDescent="0.2">
      <c r="A1025" s="24"/>
    </row>
    <row r="1026" spans="1:1" x14ac:dyDescent="0.2">
      <c r="A1026" s="24"/>
    </row>
    <row r="1027" spans="1:1" x14ac:dyDescent="0.2">
      <c r="A1027" s="24"/>
    </row>
    <row r="1028" spans="1:1" x14ac:dyDescent="0.2">
      <c r="A1028" s="24"/>
    </row>
    <row r="1029" spans="1:1" x14ac:dyDescent="0.2">
      <c r="A1029" s="24"/>
    </row>
    <row r="1030" spans="1:1" x14ac:dyDescent="0.2">
      <c r="A1030" s="24"/>
    </row>
    <row r="1031" spans="1:1" x14ac:dyDescent="0.2">
      <c r="A1031" s="24"/>
    </row>
    <row r="1032" spans="1:1" x14ac:dyDescent="0.2">
      <c r="A1032" s="24"/>
    </row>
    <row r="1033" spans="1:1" x14ac:dyDescent="0.2">
      <c r="A1033" s="24"/>
    </row>
    <row r="1034" spans="1:1" x14ac:dyDescent="0.2">
      <c r="A1034" s="24"/>
    </row>
    <row r="1035" spans="1:1" x14ac:dyDescent="0.2">
      <c r="A1035" s="24"/>
    </row>
    <row r="1036" spans="1:1" x14ac:dyDescent="0.2">
      <c r="A1036" s="24"/>
    </row>
    <row r="1037" spans="1:1" x14ac:dyDescent="0.2">
      <c r="A1037" s="24"/>
    </row>
    <row r="1038" spans="1:1" x14ac:dyDescent="0.2">
      <c r="A1038" s="24"/>
    </row>
    <row r="1039" spans="1:1" x14ac:dyDescent="0.2">
      <c r="A1039" s="24"/>
    </row>
    <row r="1040" spans="1:1" x14ac:dyDescent="0.2">
      <c r="A1040" s="24"/>
    </row>
    <row r="1041" spans="1:1" x14ac:dyDescent="0.2">
      <c r="A1041" s="24"/>
    </row>
    <row r="1042" spans="1:1" x14ac:dyDescent="0.2">
      <c r="A1042" s="24"/>
    </row>
    <row r="1043" spans="1:1" x14ac:dyDescent="0.2">
      <c r="A1043" s="24"/>
    </row>
    <row r="1044" spans="1:1" x14ac:dyDescent="0.2">
      <c r="A1044" s="24"/>
    </row>
    <row r="1045" spans="1:1" x14ac:dyDescent="0.2">
      <c r="A1045" s="24"/>
    </row>
    <row r="1046" spans="1:1" x14ac:dyDescent="0.2">
      <c r="A1046" s="24"/>
    </row>
    <row r="1047" spans="1:1" x14ac:dyDescent="0.2">
      <c r="A1047" s="24"/>
    </row>
    <row r="1048" spans="1:1" x14ac:dyDescent="0.2">
      <c r="A1048" s="24"/>
    </row>
    <row r="1049" spans="1:1" x14ac:dyDescent="0.2">
      <c r="A1049" s="24"/>
    </row>
    <row r="1050" spans="1:1" x14ac:dyDescent="0.2">
      <c r="A1050" s="24"/>
    </row>
    <row r="1051" spans="1:1" x14ac:dyDescent="0.2">
      <c r="A1051" s="24"/>
    </row>
    <row r="1052" spans="1:1" x14ac:dyDescent="0.2">
      <c r="A1052" s="24"/>
    </row>
    <row r="1053" spans="1:1" x14ac:dyDescent="0.2">
      <c r="A1053" s="24"/>
    </row>
    <row r="1054" spans="1:1" x14ac:dyDescent="0.2">
      <c r="A1054" s="24"/>
    </row>
    <row r="1055" spans="1:1" x14ac:dyDescent="0.2">
      <c r="A1055" s="24"/>
    </row>
    <row r="1056" spans="1:1" x14ac:dyDescent="0.2">
      <c r="A1056" s="24"/>
    </row>
    <row r="1057" spans="1:1" x14ac:dyDescent="0.2">
      <c r="A1057" s="24"/>
    </row>
    <row r="1058" spans="1:1" x14ac:dyDescent="0.2">
      <c r="A1058" s="24"/>
    </row>
    <row r="1059" spans="1:1" x14ac:dyDescent="0.2">
      <c r="A1059" s="24"/>
    </row>
  </sheetData>
  <mergeCells count="6">
    <mergeCell ref="C6:C8"/>
    <mergeCell ref="D6:E8"/>
    <mergeCell ref="F6:G8"/>
    <mergeCell ref="H6:K7"/>
    <mergeCell ref="H8:I8"/>
    <mergeCell ref="J8:K8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9"/>
  <sheetViews>
    <sheetView workbookViewId="0">
      <selection activeCell="F45" sqref="F45"/>
    </sheetView>
  </sheetViews>
  <sheetFormatPr baseColWidth="10" defaultRowHeight="12.75" x14ac:dyDescent="0.2"/>
  <cols>
    <col min="1" max="1" width="4.42578125" style="17" customWidth="1"/>
    <col min="2" max="2" width="1.7109375" style="17" customWidth="1"/>
    <col min="3" max="3" width="5.140625" style="17" bestFit="1" customWidth="1"/>
    <col min="4" max="4" width="17" style="49" customWidth="1"/>
    <col min="5" max="5" width="17.28515625" style="49" customWidth="1"/>
    <col min="6" max="6" width="17.140625" style="49" customWidth="1"/>
    <col min="7" max="9" width="11.42578125" style="17"/>
    <col min="10" max="10" width="17.85546875" style="17" customWidth="1"/>
    <col min="11" max="253" width="11.42578125" style="17"/>
    <col min="254" max="254" width="4.42578125" style="17" customWidth="1"/>
    <col min="255" max="255" width="1.7109375" style="17" customWidth="1"/>
    <col min="256" max="256" width="5.140625" style="17" bestFit="1" customWidth="1"/>
    <col min="257" max="257" width="17" style="17" customWidth="1"/>
    <col min="258" max="258" width="17.28515625" style="17" customWidth="1"/>
    <col min="259" max="259" width="17.140625" style="17" customWidth="1"/>
    <col min="260" max="260" width="5.140625" style="17" customWidth="1"/>
    <col min="261" max="509" width="11.42578125" style="17"/>
    <col min="510" max="510" width="4.42578125" style="17" customWidth="1"/>
    <col min="511" max="511" width="1.7109375" style="17" customWidth="1"/>
    <col min="512" max="512" width="5.140625" style="17" bestFit="1" customWidth="1"/>
    <col min="513" max="513" width="17" style="17" customWidth="1"/>
    <col min="514" max="514" width="17.28515625" style="17" customWidth="1"/>
    <col min="515" max="515" width="17.140625" style="17" customWidth="1"/>
    <col min="516" max="516" width="5.140625" style="17" customWidth="1"/>
    <col min="517" max="765" width="11.42578125" style="17"/>
    <col min="766" max="766" width="4.42578125" style="17" customWidth="1"/>
    <col min="767" max="767" width="1.7109375" style="17" customWidth="1"/>
    <col min="768" max="768" width="5.140625" style="17" bestFit="1" customWidth="1"/>
    <col min="769" max="769" width="17" style="17" customWidth="1"/>
    <col min="770" max="770" width="17.28515625" style="17" customWidth="1"/>
    <col min="771" max="771" width="17.140625" style="17" customWidth="1"/>
    <col min="772" max="772" width="5.140625" style="17" customWidth="1"/>
    <col min="773" max="1021" width="11.42578125" style="17"/>
    <col min="1022" max="1022" width="4.42578125" style="17" customWidth="1"/>
    <col min="1023" max="1023" width="1.7109375" style="17" customWidth="1"/>
    <col min="1024" max="1024" width="5.140625" style="17" bestFit="1" customWidth="1"/>
    <col min="1025" max="1025" width="17" style="17" customWidth="1"/>
    <col min="1026" max="1026" width="17.28515625" style="17" customWidth="1"/>
    <col min="1027" max="1027" width="17.140625" style="17" customWidth="1"/>
    <col min="1028" max="1028" width="5.140625" style="17" customWidth="1"/>
    <col min="1029" max="1277" width="11.42578125" style="17"/>
    <col min="1278" max="1278" width="4.42578125" style="17" customWidth="1"/>
    <col min="1279" max="1279" width="1.7109375" style="17" customWidth="1"/>
    <col min="1280" max="1280" width="5.140625" style="17" bestFit="1" customWidth="1"/>
    <col min="1281" max="1281" width="17" style="17" customWidth="1"/>
    <col min="1282" max="1282" width="17.28515625" style="17" customWidth="1"/>
    <col min="1283" max="1283" width="17.140625" style="17" customWidth="1"/>
    <col min="1284" max="1284" width="5.140625" style="17" customWidth="1"/>
    <col min="1285" max="1533" width="11.42578125" style="17"/>
    <col min="1534" max="1534" width="4.42578125" style="17" customWidth="1"/>
    <col min="1535" max="1535" width="1.7109375" style="17" customWidth="1"/>
    <col min="1536" max="1536" width="5.140625" style="17" bestFit="1" customWidth="1"/>
    <col min="1537" max="1537" width="17" style="17" customWidth="1"/>
    <col min="1538" max="1538" width="17.28515625" style="17" customWidth="1"/>
    <col min="1539" max="1539" width="17.140625" style="17" customWidth="1"/>
    <col min="1540" max="1540" width="5.140625" style="17" customWidth="1"/>
    <col min="1541" max="1789" width="11.42578125" style="17"/>
    <col min="1790" max="1790" width="4.42578125" style="17" customWidth="1"/>
    <col min="1791" max="1791" width="1.7109375" style="17" customWidth="1"/>
    <col min="1792" max="1792" width="5.140625" style="17" bestFit="1" customWidth="1"/>
    <col min="1793" max="1793" width="17" style="17" customWidth="1"/>
    <col min="1794" max="1794" width="17.28515625" style="17" customWidth="1"/>
    <col min="1795" max="1795" width="17.140625" style="17" customWidth="1"/>
    <col min="1796" max="1796" width="5.140625" style="17" customWidth="1"/>
    <col min="1797" max="2045" width="11.42578125" style="17"/>
    <col min="2046" max="2046" width="4.42578125" style="17" customWidth="1"/>
    <col min="2047" max="2047" width="1.7109375" style="17" customWidth="1"/>
    <col min="2048" max="2048" width="5.140625" style="17" bestFit="1" customWidth="1"/>
    <col min="2049" max="2049" width="17" style="17" customWidth="1"/>
    <col min="2050" max="2050" width="17.28515625" style="17" customWidth="1"/>
    <col min="2051" max="2051" width="17.140625" style="17" customWidth="1"/>
    <col min="2052" max="2052" width="5.140625" style="17" customWidth="1"/>
    <col min="2053" max="2301" width="11.42578125" style="17"/>
    <col min="2302" max="2302" width="4.42578125" style="17" customWidth="1"/>
    <col min="2303" max="2303" width="1.7109375" style="17" customWidth="1"/>
    <col min="2304" max="2304" width="5.140625" style="17" bestFit="1" customWidth="1"/>
    <col min="2305" max="2305" width="17" style="17" customWidth="1"/>
    <col min="2306" max="2306" width="17.28515625" style="17" customWidth="1"/>
    <col min="2307" max="2307" width="17.140625" style="17" customWidth="1"/>
    <col min="2308" max="2308" width="5.140625" style="17" customWidth="1"/>
    <col min="2309" max="2557" width="11.42578125" style="17"/>
    <col min="2558" max="2558" width="4.42578125" style="17" customWidth="1"/>
    <col min="2559" max="2559" width="1.7109375" style="17" customWidth="1"/>
    <col min="2560" max="2560" width="5.140625" style="17" bestFit="1" customWidth="1"/>
    <col min="2561" max="2561" width="17" style="17" customWidth="1"/>
    <col min="2562" max="2562" width="17.28515625" style="17" customWidth="1"/>
    <col min="2563" max="2563" width="17.140625" style="17" customWidth="1"/>
    <col min="2564" max="2564" width="5.140625" style="17" customWidth="1"/>
    <col min="2565" max="2813" width="11.42578125" style="17"/>
    <col min="2814" max="2814" width="4.42578125" style="17" customWidth="1"/>
    <col min="2815" max="2815" width="1.7109375" style="17" customWidth="1"/>
    <col min="2816" max="2816" width="5.140625" style="17" bestFit="1" customWidth="1"/>
    <col min="2817" max="2817" width="17" style="17" customWidth="1"/>
    <col min="2818" max="2818" width="17.28515625" style="17" customWidth="1"/>
    <col min="2819" max="2819" width="17.140625" style="17" customWidth="1"/>
    <col min="2820" max="2820" width="5.140625" style="17" customWidth="1"/>
    <col min="2821" max="3069" width="11.42578125" style="17"/>
    <col min="3070" max="3070" width="4.42578125" style="17" customWidth="1"/>
    <col min="3071" max="3071" width="1.7109375" style="17" customWidth="1"/>
    <col min="3072" max="3072" width="5.140625" style="17" bestFit="1" customWidth="1"/>
    <col min="3073" max="3073" width="17" style="17" customWidth="1"/>
    <col min="3074" max="3074" width="17.28515625" style="17" customWidth="1"/>
    <col min="3075" max="3075" width="17.140625" style="17" customWidth="1"/>
    <col min="3076" max="3076" width="5.140625" style="17" customWidth="1"/>
    <col min="3077" max="3325" width="11.42578125" style="17"/>
    <col min="3326" max="3326" width="4.42578125" style="17" customWidth="1"/>
    <col min="3327" max="3327" width="1.7109375" style="17" customWidth="1"/>
    <col min="3328" max="3328" width="5.140625" style="17" bestFit="1" customWidth="1"/>
    <col min="3329" max="3329" width="17" style="17" customWidth="1"/>
    <col min="3330" max="3330" width="17.28515625" style="17" customWidth="1"/>
    <col min="3331" max="3331" width="17.140625" style="17" customWidth="1"/>
    <col min="3332" max="3332" width="5.140625" style="17" customWidth="1"/>
    <col min="3333" max="3581" width="11.42578125" style="17"/>
    <col min="3582" max="3582" width="4.42578125" style="17" customWidth="1"/>
    <col min="3583" max="3583" width="1.7109375" style="17" customWidth="1"/>
    <col min="3584" max="3584" width="5.140625" style="17" bestFit="1" customWidth="1"/>
    <col min="3585" max="3585" width="17" style="17" customWidth="1"/>
    <col min="3586" max="3586" width="17.28515625" style="17" customWidth="1"/>
    <col min="3587" max="3587" width="17.140625" style="17" customWidth="1"/>
    <col min="3588" max="3588" width="5.140625" style="17" customWidth="1"/>
    <col min="3589" max="3837" width="11.42578125" style="17"/>
    <col min="3838" max="3838" width="4.42578125" style="17" customWidth="1"/>
    <col min="3839" max="3839" width="1.7109375" style="17" customWidth="1"/>
    <col min="3840" max="3840" width="5.140625" style="17" bestFit="1" customWidth="1"/>
    <col min="3841" max="3841" width="17" style="17" customWidth="1"/>
    <col min="3842" max="3842" width="17.28515625" style="17" customWidth="1"/>
    <col min="3843" max="3843" width="17.140625" style="17" customWidth="1"/>
    <col min="3844" max="3844" width="5.140625" style="17" customWidth="1"/>
    <col min="3845" max="4093" width="11.42578125" style="17"/>
    <col min="4094" max="4094" width="4.42578125" style="17" customWidth="1"/>
    <col min="4095" max="4095" width="1.7109375" style="17" customWidth="1"/>
    <col min="4096" max="4096" width="5.140625" style="17" bestFit="1" customWidth="1"/>
    <col min="4097" max="4097" width="17" style="17" customWidth="1"/>
    <col min="4098" max="4098" width="17.28515625" style="17" customWidth="1"/>
    <col min="4099" max="4099" width="17.140625" style="17" customWidth="1"/>
    <col min="4100" max="4100" width="5.140625" style="17" customWidth="1"/>
    <col min="4101" max="4349" width="11.42578125" style="17"/>
    <col min="4350" max="4350" width="4.42578125" style="17" customWidth="1"/>
    <col min="4351" max="4351" width="1.7109375" style="17" customWidth="1"/>
    <col min="4352" max="4352" width="5.140625" style="17" bestFit="1" customWidth="1"/>
    <col min="4353" max="4353" width="17" style="17" customWidth="1"/>
    <col min="4354" max="4354" width="17.28515625" style="17" customWidth="1"/>
    <col min="4355" max="4355" width="17.140625" style="17" customWidth="1"/>
    <col min="4356" max="4356" width="5.140625" style="17" customWidth="1"/>
    <col min="4357" max="4605" width="11.42578125" style="17"/>
    <col min="4606" max="4606" width="4.42578125" style="17" customWidth="1"/>
    <col min="4607" max="4607" width="1.7109375" style="17" customWidth="1"/>
    <col min="4608" max="4608" width="5.140625" style="17" bestFit="1" customWidth="1"/>
    <col min="4609" max="4609" width="17" style="17" customWidth="1"/>
    <col min="4610" max="4610" width="17.28515625" style="17" customWidth="1"/>
    <col min="4611" max="4611" width="17.140625" style="17" customWidth="1"/>
    <col min="4612" max="4612" width="5.140625" style="17" customWidth="1"/>
    <col min="4613" max="4861" width="11.42578125" style="17"/>
    <col min="4862" max="4862" width="4.42578125" style="17" customWidth="1"/>
    <col min="4863" max="4863" width="1.7109375" style="17" customWidth="1"/>
    <col min="4864" max="4864" width="5.140625" style="17" bestFit="1" customWidth="1"/>
    <col min="4865" max="4865" width="17" style="17" customWidth="1"/>
    <col min="4866" max="4866" width="17.28515625" style="17" customWidth="1"/>
    <col min="4867" max="4867" width="17.140625" style="17" customWidth="1"/>
    <col min="4868" max="4868" width="5.140625" style="17" customWidth="1"/>
    <col min="4869" max="5117" width="11.42578125" style="17"/>
    <col min="5118" max="5118" width="4.42578125" style="17" customWidth="1"/>
    <col min="5119" max="5119" width="1.7109375" style="17" customWidth="1"/>
    <col min="5120" max="5120" width="5.140625" style="17" bestFit="1" customWidth="1"/>
    <col min="5121" max="5121" width="17" style="17" customWidth="1"/>
    <col min="5122" max="5122" width="17.28515625" style="17" customWidth="1"/>
    <col min="5123" max="5123" width="17.140625" style="17" customWidth="1"/>
    <col min="5124" max="5124" width="5.140625" style="17" customWidth="1"/>
    <col min="5125" max="5373" width="11.42578125" style="17"/>
    <col min="5374" max="5374" width="4.42578125" style="17" customWidth="1"/>
    <col min="5375" max="5375" width="1.7109375" style="17" customWidth="1"/>
    <col min="5376" max="5376" width="5.140625" style="17" bestFit="1" customWidth="1"/>
    <col min="5377" max="5377" width="17" style="17" customWidth="1"/>
    <col min="5378" max="5378" width="17.28515625" style="17" customWidth="1"/>
    <col min="5379" max="5379" width="17.140625" style="17" customWidth="1"/>
    <col min="5380" max="5380" width="5.140625" style="17" customWidth="1"/>
    <col min="5381" max="5629" width="11.42578125" style="17"/>
    <col min="5630" max="5630" width="4.42578125" style="17" customWidth="1"/>
    <col min="5631" max="5631" width="1.7109375" style="17" customWidth="1"/>
    <col min="5632" max="5632" width="5.140625" style="17" bestFit="1" customWidth="1"/>
    <col min="5633" max="5633" width="17" style="17" customWidth="1"/>
    <col min="5634" max="5634" width="17.28515625" style="17" customWidth="1"/>
    <col min="5635" max="5635" width="17.140625" style="17" customWidth="1"/>
    <col min="5636" max="5636" width="5.140625" style="17" customWidth="1"/>
    <col min="5637" max="5885" width="11.42578125" style="17"/>
    <col min="5886" max="5886" width="4.42578125" style="17" customWidth="1"/>
    <col min="5887" max="5887" width="1.7109375" style="17" customWidth="1"/>
    <col min="5888" max="5888" width="5.140625" style="17" bestFit="1" customWidth="1"/>
    <col min="5889" max="5889" width="17" style="17" customWidth="1"/>
    <col min="5890" max="5890" width="17.28515625" style="17" customWidth="1"/>
    <col min="5891" max="5891" width="17.140625" style="17" customWidth="1"/>
    <col min="5892" max="5892" width="5.140625" style="17" customWidth="1"/>
    <col min="5893" max="6141" width="11.42578125" style="17"/>
    <col min="6142" max="6142" width="4.42578125" style="17" customWidth="1"/>
    <col min="6143" max="6143" width="1.7109375" style="17" customWidth="1"/>
    <col min="6144" max="6144" width="5.140625" style="17" bestFit="1" customWidth="1"/>
    <col min="6145" max="6145" width="17" style="17" customWidth="1"/>
    <col min="6146" max="6146" width="17.28515625" style="17" customWidth="1"/>
    <col min="6147" max="6147" width="17.140625" style="17" customWidth="1"/>
    <col min="6148" max="6148" width="5.140625" style="17" customWidth="1"/>
    <col min="6149" max="6397" width="11.42578125" style="17"/>
    <col min="6398" max="6398" width="4.42578125" style="17" customWidth="1"/>
    <col min="6399" max="6399" width="1.7109375" style="17" customWidth="1"/>
    <col min="6400" max="6400" width="5.140625" style="17" bestFit="1" customWidth="1"/>
    <col min="6401" max="6401" width="17" style="17" customWidth="1"/>
    <col min="6402" max="6402" width="17.28515625" style="17" customWidth="1"/>
    <col min="6403" max="6403" width="17.140625" style="17" customWidth="1"/>
    <col min="6404" max="6404" width="5.140625" style="17" customWidth="1"/>
    <col min="6405" max="6653" width="11.42578125" style="17"/>
    <col min="6654" max="6654" width="4.42578125" style="17" customWidth="1"/>
    <col min="6655" max="6655" width="1.7109375" style="17" customWidth="1"/>
    <col min="6656" max="6656" width="5.140625" style="17" bestFit="1" customWidth="1"/>
    <col min="6657" max="6657" width="17" style="17" customWidth="1"/>
    <col min="6658" max="6658" width="17.28515625" style="17" customWidth="1"/>
    <col min="6659" max="6659" width="17.140625" style="17" customWidth="1"/>
    <col min="6660" max="6660" width="5.140625" style="17" customWidth="1"/>
    <col min="6661" max="6909" width="11.42578125" style="17"/>
    <col min="6910" max="6910" width="4.42578125" style="17" customWidth="1"/>
    <col min="6911" max="6911" width="1.7109375" style="17" customWidth="1"/>
    <col min="6912" max="6912" width="5.140625" style="17" bestFit="1" customWidth="1"/>
    <col min="6913" max="6913" width="17" style="17" customWidth="1"/>
    <col min="6914" max="6914" width="17.28515625" style="17" customWidth="1"/>
    <col min="6915" max="6915" width="17.140625" style="17" customWidth="1"/>
    <col min="6916" max="6916" width="5.140625" style="17" customWidth="1"/>
    <col min="6917" max="7165" width="11.42578125" style="17"/>
    <col min="7166" max="7166" width="4.42578125" style="17" customWidth="1"/>
    <col min="7167" max="7167" width="1.7109375" style="17" customWidth="1"/>
    <col min="7168" max="7168" width="5.140625" style="17" bestFit="1" customWidth="1"/>
    <col min="7169" max="7169" width="17" style="17" customWidth="1"/>
    <col min="7170" max="7170" width="17.28515625" style="17" customWidth="1"/>
    <col min="7171" max="7171" width="17.140625" style="17" customWidth="1"/>
    <col min="7172" max="7172" width="5.140625" style="17" customWidth="1"/>
    <col min="7173" max="7421" width="11.42578125" style="17"/>
    <col min="7422" max="7422" width="4.42578125" style="17" customWidth="1"/>
    <col min="7423" max="7423" width="1.7109375" style="17" customWidth="1"/>
    <col min="7424" max="7424" width="5.140625" style="17" bestFit="1" customWidth="1"/>
    <col min="7425" max="7425" width="17" style="17" customWidth="1"/>
    <col min="7426" max="7426" width="17.28515625" style="17" customWidth="1"/>
    <col min="7427" max="7427" width="17.140625" style="17" customWidth="1"/>
    <col min="7428" max="7428" width="5.140625" style="17" customWidth="1"/>
    <col min="7429" max="7677" width="11.42578125" style="17"/>
    <col min="7678" max="7678" width="4.42578125" style="17" customWidth="1"/>
    <col min="7679" max="7679" width="1.7109375" style="17" customWidth="1"/>
    <col min="7680" max="7680" width="5.140625" style="17" bestFit="1" customWidth="1"/>
    <col min="7681" max="7681" width="17" style="17" customWidth="1"/>
    <col min="7682" max="7682" width="17.28515625" style="17" customWidth="1"/>
    <col min="7683" max="7683" width="17.140625" style="17" customWidth="1"/>
    <col min="7684" max="7684" width="5.140625" style="17" customWidth="1"/>
    <col min="7685" max="7933" width="11.42578125" style="17"/>
    <col min="7934" max="7934" width="4.42578125" style="17" customWidth="1"/>
    <col min="7935" max="7935" width="1.7109375" style="17" customWidth="1"/>
    <col min="7936" max="7936" width="5.140625" style="17" bestFit="1" customWidth="1"/>
    <col min="7937" max="7937" width="17" style="17" customWidth="1"/>
    <col min="7938" max="7938" width="17.28515625" style="17" customWidth="1"/>
    <col min="7939" max="7939" width="17.140625" style="17" customWidth="1"/>
    <col min="7940" max="7940" width="5.140625" style="17" customWidth="1"/>
    <col min="7941" max="8189" width="11.42578125" style="17"/>
    <col min="8190" max="8190" width="4.42578125" style="17" customWidth="1"/>
    <col min="8191" max="8191" width="1.7109375" style="17" customWidth="1"/>
    <col min="8192" max="8192" width="5.140625" style="17" bestFit="1" customWidth="1"/>
    <col min="8193" max="8193" width="17" style="17" customWidth="1"/>
    <col min="8194" max="8194" width="17.28515625" style="17" customWidth="1"/>
    <col min="8195" max="8195" width="17.140625" style="17" customWidth="1"/>
    <col min="8196" max="8196" width="5.140625" style="17" customWidth="1"/>
    <col min="8197" max="8445" width="11.42578125" style="17"/>
    <col min="8446" max="8446" width="4.42578125" style="17" customWidth="1"/>
    <col min="8447" max="8447" width="1.7109375" style="17" customWidth="1"/>
    <col min="8448" max="8448" width="5.140625" style="17" bestFit="1" customWidth="1"/>
    <col min="8449" max="8449" width="17" style="17" customWidth="1"/>
    <col min="8450" max="8450" width="17.28515625" style="17" customWidth="1"/>
    <col min="8451" max="8451" width="17.140625" style="17" customWidth="1"/>
    <col min="8452" max="8452" width="5.140625" style="17" customWidth="1"/>
    <col min="8453" max="8701" width="11.42578125" style="17"/>
    <col min="8702" max="8702" width="4.42578125" style="17" customWidth="1"/>
    <col min="8703" max="8703" width="1.7109375" style="17" customWidth="1"/>
    <col min="8704" max="8704" width="5.140625" style="17" bestFit="1" customWidth="1"/>
    <col min="8705" max="8705" width="17" style="17" customWidth="1"/>
    <col min="8706" max="8706" width="17.28515625" style="17" customWidth="1"/>
    <col min="8707" max="8707" width="17.140625" style="17" customWidth="1"/>
    <col min="8708" max="8708" width="5.140625" style="17" customWidth="1"/>
    <col min="8709" max="8957" width="11.42578125" style="17"/>
    <col min="8958" max="8958" width="4.42578125" style="17" customWidth="1"/>
    <col min="8959" max="8959" width="1.7109375" style="17" customWidth="1"/>
    <col min="8960" max="8960" width="5.140625" style="17" bestFit="1" customWidth="1"/>
    <col min="8961" max="8961" width="17" style="17" customWidth="1"/>
    <col min="8962" max="8962" width="17.28515625" style="17" customWidth="1"/>
    <col min="8963" max="8963" width="17.140625" style="17" customWidth="1"/>
    <col min="8964" max="8964" width="5.140625" style="17" customWidth="1"/>
    <col min="8965" max="9213" width="11.42578125" style="17"/>
    <col min="9214" max="9214" width="4.42578125" style="17" customWidth="1"/>
    <col min="9215" max="9215" width="1.7109375" style="17" customWidth="1"/>
    <col min="9216" max="9216" width="5.140625" style="17" bestFit="1" customWidth="1"/>
    <col min="9217" max="9217" width="17" style="17" customWidth="1"/>
    <col min="9218" max="9218" width="17.28515625" style="17" customWidth="1"/>
    <col min="9219" max="9219" width="17.140625" style="17" customWidth="1"/>
    <col min="9220" max="9220" width="5.140625" style="17" customWidth="1"/>
    <col min="9221" max="9469" width="11.42578125" style="17"/>
    <col min="9470" max="9470" width="4.42578125" style="17" customWidth="1"/>
    <col min="9471" max="9471" width="1.7109375" style="17" customWidth="1"/>
    <col min="9472" max="9472" width="5.140625" style="17" bestFit="1" customWidth="1"/>
    <col min="9473" max="9473" width="17" style="17" customWidth="1"/>
    <col min="9474" max="9474" width="17.28515625" style="17" customWidth="1"/>
    <col min="9475" max="9475" width="17.140625" style="17" customWidth="1"/>
    <col min="9476" max="9476" width="5.140625" style="17" customWidth="1"/>
    <col min="9477" max="9725" width="11.42578125" style="17"/>
    <col min="9726" max="9726" width="4.42578125" style="17" customWidth="1"/>
    <col min="9727" max="9727" width="1.7109375" style="17" customWidth="1"/>
    <col min="9728" max="9728" width="5.140625" style="17" bestFit="1" customWidth="1"/>
    <col min="9729" max="9729" width="17" style="17" customWidth="1"/>
    <col min="9730" max="9730" width="17.28515625" style="17" customWidth="1"/>
    <col min="9731" max="9731" width="17.140625" style="17" customWidth="1"/>
    <col min="9732" max="9732" width="5.140625" style="17" customWidth="1"/>
    <col min="9733" max="9981" width="11.42578125" style="17"/>
    <col min="9982" max="9982" width="4.42578125" style="17" customWidth="1"/>
    <col min="9983" max="9983" width="1.7109375" style="17" customWidth="1"/>
    <col min="9984" max="9984" width="5.140625" style="17" bestFit="1" customWidth="1"/>
    <col min="9985" max="9985" width="17" style="17" customWidth="1"/>
    <col min="9986" max="9986" width="17.28515625" style="17" customWidth="1"/>
    <col min="9987" max="9987" width="17.140625" style="17" customWidth="1"/>
    <col min="9988" max="9988" width="5.140625" style="17" customWidth="1"/>
    <col min="9989" max="10237" width="11.42578125" style="17"/>
    <col min="10238" max="10238" width="4.42578125" style="17" customWidth="1"/>
    <col min="10239" max="10239" width="1.7109375" style="17" customWidth="1"/>
    <col min="10240" max="10240" width="5.140625" style="17" bestFit="1" customWidth="1"/>
    <col min="10241" max="10241" width="17" style="17" customWidth="1"/>
    <col min="10242" max="10242" width="17.28515625" style="17" customWidth="1"/>
    <col min="10243" max="10243" width="17.140625" style="17" customWidth="1"/>
    <col min="10244" max="10244" width="5.140625" style="17" customWidth="1"/>
    <col min="10245" max="10493" width="11.42578125" style="17"/>
    <col min="10494" max="10494" width="4.42578125" style="17" customWidth="1"/>
    <col min="10495" max="10495" width="1.7109375" style="17" customWidth="1"/>
    <col min="10496" max="10496" width="5.140625" style="17" bestFit="1" customWidth="1"/>
    <col min="10497" max="10497" width="17" style="17" customWidth="1"/>
    <col min="10498" max="10498" width="17.28515625" style="17" customWidth="1"/>
    <col min="10499" max="10499" width="17.140625" style="17" customWidth="1"/>
    <col min="10500" max="10500" width="5.140625" style="17" customWidth="1"/>
    <col min="10501" max="10749" width="11.42578125" style="17"/>
    <col min="10750" max="10750" width="4.42578125" style="17" customWidth="1"/>
    <col min="10751" max="10751" width="1.7109375" style="17" customWidth="1"/>
    <col min="10752" max="10752" width="5.140625" style="17" bestFit="1" customWidth="1"/>
    <col min="10753" max="10753" width="17" style="17" customWidth="1"/>
    <col min="10754" max="10754" width="17.28515625" style="17" customWidth="1"/>
    <col min="10755" max="10755" width="17.140625" style="17" customWidth="1"/>
    <col min="10756" max="10756" width="5.140625" style="17" customWidth="1"/>
    <col min="10757" max="11005" width="11.42578125" style="17"/>
    <col min="11006" max="11006" width="4.42578125" style="17" customWidth="1"/>
    <col min="11007" max="11007" width="1.7109375" style="17" customWidth="1"/>
    <col min="11008" max="11008" width="5.140625" style="17" bestFit="1" customWidth="1"/>
    <col min="11009" max="11009" width="17" style="17" customWidth="1"/>
    <col min="11010" max="11010" width="17.28515625" style="17" customWidth="1"/>
    <col min="11011" max="11011" width="17.140625" style="17" customWidth="1"/>
    <col min="11012" max="11012" width="5.140625" style="17" customWidth="1"/>
    <col min="11013" max="11261" width="11.42578125" style="17"/>
    <col min="11262" max="11262" width="4.42578125" style="17" customWidth="1"/>
    <col min="11263" max="11263" width="1.7109375" style="17" customWidth="1"/>
    <col min="11264" max="11264" width="5.140625" style="17" bestFit="1" customWidth="1"/>
    <col min="11265" max="11265" width="17" style="17" customWidth="1"/>
    <col min="11266" max="11266" width="17.28515625" style="17" customWidth="1"/>
    <col min="11267" max="11267" width="17.140625" style="17" customWidth="1"/>
    <col min="11268" max="11268" width="5.140625" style="17" customWidth="1"/>
    <col min="11269" max="11517" width="11.42578125" style="17"/>
    <col min="11518" max="11518" width="4.42578125" style="17" customWidth="1"/>
    <col min="11519" max="11519" width="1.7109375" style="17" customWidth="1"/>
    <col min="11520" max="11520" width="5.140625" style="17" bestFit="1" customWidth="1"/>
    <col min="11521" max="11521" width="17" style="17" customWidth="1"/>
    <col min="11522" max="11522" width="17.28515625" style="17" customWidth="1"/>
    <col min="11523" max="11523" width="17.140625" style="17" customWidth="1"/>
    <col min="11524" max="11524" width="5.140625" style="17" customWidth="1"/>
    <col min="11525" max="11773" width="11.42578125" style="17"/>
    <col min="11774" max="11774" width="4.42578125" style="17" customWidth="1"/>
    <col min="11775" max="11775" width="1.7109375" style="17" customWidth="1"/>
    <col min="11776" max="11776" width="5.140625" style="17" bestFit="1" customWidth="1"/>
    <col min="11777" max="11777" width="17" style="17" customWidth="1"/>
    <col min="11778" max="11778" width="17.28515625" style="17" customWidth="1"/>
    <col min="11779" max="11779" width="17.140625" style="17" customWidth="1"/>
    <col min="11780" max="11780" width="5.140625" style="17" customWidth="1"/>
    <col min="11781" max="12029" width="11.42578125" style="17"/>
    <col min="12030" max="12030" width="4.42578125" style="17" customWidth="1"/>
    <col min="12031" max="12031" width="1.7109375" style="17" customWidth="1"/>
    <col min="12032" max="12032" width="5.140625" style="17" bestFit="1" customWidth="1"/>
    <col min="12033" max="12033" width="17" style="17" customWidth="1"/>
    <col min="12034" max="12034" width="17.28515625" style="17" customWidth="1"/>
    <col min="12035" max="12035" width="17.140625" style="17" customWidth="1"/>
    <col min="12036" max="12036" width="5.140625" style="17" customWidth="1"/>
    <col min="12037" max="12285" width="11.42578125" style="17"/>
    <col min="12286" max="12286" width="4.42578125" style="17" customWidth="1"/>
    <col min="12287" max="12287" width="1.7109375" style="17" customWidth="1"/>
    <col min="12288" max="12288" width="5.140625" style="17" bestFit="1" customWidth="1"/>
    <col min="12289" max="12289" width="17" style="17" customWidth="1"/>
    <col min="12290" max="12290" width="17.28515625" style="17" customWidth="1"/>
    <col min="12291" max="12291" width="17.140625" style="17" customWidth="1"/>
    <col min="12292" max="12292" width="5.140625" style="17" customWidth="1"/>
    <col min="12293" max="12541" width="11.42578125" style="17"/>
    <col min="12542" max="12542" width="4.42578125" style="17" customWidth="1"/>
    <col min="12543" max="12543" width="1.7109375" style="17" customWidth="1"/>
    <col min="12544" max="12544" width="5.140625" style="17" bestFit="1" customWidth="1"/>
    <col min="12545" max="12545" width="17" style="17" customWidth="1"/>
    <col min="12546" max="12546" width="17.28515625" style="17" customWidth="1"/>
    <col min="12547" max="12547" width="17.140625" style="17" customWidth="1"/>
    <col min="12548" max="12548" width="5.140625" style="17" customWidth="1"/>
    <col min="12549" max="12797" width="11.42578125" style="17"/>
    <col min="12798" max="12798" width="4.42578125" style="17" customWidth="1"/>
    <col min="12799" max="12799" width="1.7109375" style="17" customWidth="1"/>
    <col min="12800" max="12800" width="5.140625" style="17" bestFit="1" customWidth="1"/>
    <col min="12801" max="12801" width="17" style="17" customWidth="1"/>
    <col min="12802" max="12802" width="17.28515625" style="17" customWidth="1"/>
    <col min="12803" max="12803" width="17.140625" style="17" customWidth="1"/>
    <col min="12804" max="12804" width="5.140625" style="17" customWidth="1"/>
    <col min="12805" max="13053" width="11.42578125" style="17"/>
    <col min="13054" max="13054" width="4.42578125" style="17" customWidth="1"/>
    <col min="13055" max="13055" width="1.7109375" style="17" customWidth="1"/>
    <col min="13056" max="13056" width="5.140625" style="17" bestFit="1" customWidth="1"/>
    <col min="13057" max="13057" width="17" style="17" customWidth="1"/>
    <col min="13058" max="13058" width="17.28515625" style="17" customWidth="1"/>
    <col min="13059" max="13059" width="17.140625" style="17" customWidth="1"/>
    <col min="13060" max="13060" width="5.140625" style="17" customWidth="1"/>
    <col min="13061" max="13309" width="11.42578125" style="17"/>
    <col min="13310" max="13310" width="4.42578125" style="17" customWidth="1"/>
    <col min="13311" max="13311" width="1.7109375" style="17" customWidth="1"/>
    <col min="13312" max="13312" width="5.140625" style="17" bestFit="1" customWidth="1"/>
    <col min="13313" max="13313" width="17" style="17" customWidth="1"/>
    <col min="13314" max="13314" width="17.28515625" style="17" customWidth="1"/>
    <col min="13315" max="13315" width="17.140625" style="17" customWidth="1"/>
    <col min="13316" max="13316" width="5.140625" style="17" customWidth="1"/>
    <col min="13317" max="13565" width="11.42578125" style="17"/>
    <col min="13566" max="13566" width="4.42578125" style="17" customWidth="1"/>
    <col min="13567" max="13567" width="1.7109375" style="17" customWidth="1"/>
    <col min="13568" max="13568" width="5.140625" style="17" bestFit="1" customWidth="1"/>
    <col min="13569" max="13569" width="17" style="17" customWidth="1"/>
    <col min="13570" max="13570" width="17.28515625" style="17" customWidth="1"/>
    <col min="13571" max="13571" width="17.140625" style="17" customWidth="1"/>
    <col min="13572" max="13572" width="5.140625" style="17" customWidth="1"/>
    <col min="13573" max="13821" width="11.42578125" style="17"/>
    <col min="13822" max="13822" width="4.42578125" style="17" customWidth="1"/>
    <col min="13823" max="13823" width="1.7109375" style="17" customWidth="1"/>
    <col min="13824" max="13824" width="5.140625" style="17" bestFit="1" customWidth="1"/>
    <col min="13825" max="13825" width="17" style="17" customWidth="1"/>
    <col min="13826" max="13826" width="17.28515625" style="17" customWidth="1"/>
    <col min="13827" max="13827" width="17.140625" style="17" customWidth="1"/>
    <col min="13828" max="13828" width="5.140625" style="17" customWidth="1"/>
    <col min="13829" max="14077" width="11.42578125" style="17"/>
    <col min="14078" max="14078" width="4.42578125" style="17" customWidth="1"/>
    <col min="14079" max="14079" width="1.7109375" style="17" customWidth="1"/>
    <col min="14080" max="14080" width="5.140625" style="17" bestFit="1" customWidth="1"/>
    <col min="14081" max="14081" width="17" style="17" customWidth="1"/>
    <col min="14082" max="14082" width="17.28515625" style="17" customWidth="1"/>
    <col min="14083" max="14083" width="17.140625" style="17" customWidth="1"/>
    <col min="14084" max="14084" width="5.140625" style="17" customWidth="1"/>
    <col min="14085" max="14333" width="11.42578125" style="17"/>
    <col min="14334" max="14334" width="4.42578125" style="17" customWidth="1"/>
    <col min="14335" max="14335" width="1.7109375" style="17" customWidth="1"/>
    <col min="14336" max="14336" width="5.140625" style="17" bestFit="1" customWidth="1"/>
    <col min="14337" max="14337" width="17" style="17" customWidth="1"/>
    <col min="14338" max="14338" width="17.28515625" style="17" customWidth="1"/>
    <col min="14339" max="14339" width="17.140625" style="17" customWidth="1"/>
    <col min="14340" max="14340" width="5.140625" style="17" customWidth="1"/>
    <col min="14341" max="14589" width="11.42578125" style="17"/>
    <col min="14590" max="14590" width="4.42578125" style="17" customWidth="1"/>
    <col min="14591" max="14591" width="1.7109375" style="17" customWidth="1"/>
    <col min="14592" max="14592" width="5.140625" style="17" bestFit="1" customWidth="1"/>
    <col min="14593" max="14593" width="17" style="17" customWidth="1"/>
    <col min="14594" max="14594" width="17.28515625" style="17" customWidth="1"/>
    <col min="14595" max="14595" width="17.140625" style="17" customWidth="1"/>
    <col min="14596" max="14596" width="5.140625" style="17" customWidth="1"/>
    <col min="14597" max="14845" width="11.42578125" style="17"/>
    <col min="14846" max="14846" width="4.42578125" style="17" customWidth="1"/>
    <col min="14847" max="14847" width="1.7109375" style="17" customWidth="1"/>
    <col min="14848" max="14848" width="5.140625" style="17" bestFit="1" customWidth="1"/>
    <col min="14849" max="14849" width="17" style="17" customWidth="1"/>
    <col min="14850" max="14850" width="17.28515625" style="17" customWidth="1"/>
    <col min="14851" max="14851" width="17.140625" style="17" customWidth="1"/>
    <col min="14852" max="14852" width="5.140625" style="17" customWidth="1"/>
    <col min="14853" max="15101" width="11.42578125" style="17"/>
    <col min="15102" max="15102" width="4.42578125" style="17" customWidth="1"/>
    <col min="15103" max="15103" width="1.7109375" style="17" customWidth="1"/>
    <col min="15104" max="15104" width="5.140625" style="17" bestFit="1" customWidth="1"/>
    <col min="15105" max="15105" width="17" style="17" customWidth="1"/>
    <col min="15106" max="15106" width="17.28515625" style="17" customWidth="1"/>
    <col min="15107" max="15107" width="17.140625" style="17" customWidth="1"/>
    <col min="15108" max="15108" width="5.140625" style="17" customWidth="1"/>
    <col min="15109" max="15357" width="11.42578125" style="17"/>
    <col min="15358" max="15358" width="4.42578125" style="17" customWidth="1"/>
    <col min="15359" max="15359" width="1.7109375" style="17" customWidth="1"/>
    <col min="15360" max="15360" width="5.140625" style="17" bestFit="1" customWidth="1"/>
    <col min="15361" max="15361" width="17" style="17" customWidth="1"/>
    <col min="15362" max="15362" width="17.28515625" style="17" customWidth="1"/>
    <col min="15363" max="15363" width="17.140625" style="17" customWidth="1"/>
    <col min="15364" max="15364" width="5.140625" style="17" customWidth="1"/>
    <col min="15365" max="15613" width="11.42578125" style="17"/>
    <col min="15614" max="15614" width="4.42578125" style="17" customWidth="1"/>
    <col min="15615" max="15615" width="1.7109375" style="17" customWidth="1"/>
    <col min="15616" max="15616" width="5.140625" style="17" bestFit="1" customWidth="1"/>
    <col min="15617" max="15617" width="17" style="17" customWidth="1"/>
    <col min="15618" max="15618" width="17.28515625" style="17" customWidth="1"/>
    <col min="15619" max="15619" width="17.140625" style="17" customWidth="1"/>
    <col min="15620" max="15620" width="5.140625" style="17" customWidth="1"/>
    <col min="15621" max="15869" width="11.42578125" style="17"/>
    <col min="15870" max="15870" width="4.42578125" style="17" customWidth="1"/>
    <col min="15871" max="15871" width="1.7109375" style="17" customWidth="1"/>
    <col min="15872" max="15872" width="5.140625" style="17" bestFit="1" customWidth="1"/>
    <col min="15873" max="15873" width="17" style="17" customWidth="1"/>
    <col min="15874" max="15874" width="17.28515625" style="17" customWidth="1"/>
    <col min="15875" max="15875" width="17.140625" style="17" customWidth="1"/>
    <col min="15876" max="15876" width="5.140625" style="17" customWidth="1"/>
    <col min="15877" max="16125" width="11.42578125" style="17"/>
    <col min="16126" max="16126" width="4.42578125" style="17" customWidth="1"/>
    <col min="16127" max="16127" width="1.7109375" style="17" customWidth="1"/>
    <col min="16128" max="16128" width="5.140625" style="17" bestFit="1" customWidth="1"/>
    <col min="16129" max="16129" width="17" style="17" customWidth="1"/>
    <col min="16130" max="16130" width="17.28515625" style="17" customWidth="1"/>
    <col min="16131" max="16131" width="17.140625" style="17" customWidth="1"/>
    <col min="16132" max="16132" width="5.140625" style="17" customWidth="1"/>
    <col min="16133" max="16384" width="11.42578125" style="17"/>
  </cols>
  <sheetData>
    <row r="1" spans="1:6" ht="15" x14ac:dyDescent="0.2">
      <c r="A1" s="47" t="s">
        <v>19</v>
      </c>
      <c r="B1" s="47"/>
      <c r="C1" s="47"/>
      <c r="D1" s="48"/>
      <c r="E1" s="48"/>
      <c r="F1" s="48"/>
    </row>
    <row r="2" spans="1:6" ht="15" x14ac:dyDescent="0.2">
      <c r="A2" s="13" t="s">
        <v>20</v>
      </c>
      <c r="B2" s="47"/>
      <c r="C2" s="47"/>
      <c r="D2" s="48"/>
      <c r="E2" s="48"/>
      <c r="F2" s="48"/>
    </row>
    <row r="3" spans="1:6" x14ac:dyDescent="0.2">
      <c r="A3" s="12"/>
      <c r="B3" s="49"/>
    </row>
    <row r="4" spans="1:6" ht="15" x14ac:dyDescent="0.2">
      <c r="A4" s="263" t="s">
        <v>6</v>
      </c>
      <c r="B4" s="263"/>
      <c r="C4" s="263"/>
      <c r="D4" s="263"/>
      <c r="E4" s="9">
        <v>41623</v>
      </c>
      <c r="F4" s="50"/>
    </row>
    <row r="5" spans="1:6" ht="13.5" thickBot="1" x14ac:dyDescent="0.25">
      <c r="A5" s="51"/>
    </row>
    <row r="6" spans="1:6" ht="38.25" customHeight="1" thickBot="1" x14ac:dyDescent="0.25">
      <c r="C6" s="296" t="s">
        <v>11</v>
      </c>
      <c r="D6" s="294" t="s">
        <v>21</v>
      </c>
      <c r="E6" s="294" t="s">
        <v>22</v>
      </c>
      <c r="F6" s="52" t="s">
        <v>23</v>
      </c>
    </row>
    <row r="7" spans="1:6" ht="13.5" thickBot="1" x14ac:dyDescent="0.25">
      <c r="A7" s="53"/>
      <c r="B7" s="53"/>
      <c r="C7" s="297"/>
      <c r="D7" s="295"/>
      <c r="E7" s="295"/>
      <c r="F7" s="54" t="s">
        <v>24</v>
      </c>
    </row>
    <row r="8" spans="1:6" x14ac:dyDescent="0.2">
      <c r="A8" s="53"/>
      <c r="B8" s="53"/>
      <c r="C8" s="55"/>
      <c r="D8" s="130" t="s">
        <v>17</v>
      </c>
      <c r="E8" s="56" t="s">
        <v>17</v>
      </c>
      <c r="F8" s="57" t="s">
        <v>17</v>
      </c>
    </row>
    <row r="9" spans="1:6" ht="13.5" thickBot="1" x14ac:dyDescent="0.25">
      <c r="C9" s="58"/>
      <c r="D9" s="131" t="s">
        <v>0</v>
      </c>
      <c r="E9" s="59" t="s">
        <v>0</v>
      </c>
      <c r="F9" s="60" t="s">
        <v>0</v>
      </c>
    </row>
    <row r="10" spans="1:6" x14ac:dyDescent="0.2">
      <c r="C10" s="132">
        <v>1</v>
      </c>
      <c r="D10" s="64">
        <v>9.8000000000000007</v>
      </c>
      <c r="E10" s="65">
        <v>33</v>
      </c>
      <c r="F10" s="66">
        <v>27.3</v>
      </c>
    </row>
    <row r="11" spans="1:6" x14ac:dyDescent="0.2">
      <c r="C11" s="62">
        <v>2</v>
      </c>
      <c r="D11" s="67">
        <v>9.8000000000000007</v>
      </c>
      <c r="E11" s="63">
        <v>33</v>
      </c>
      <c r="F11" s="68">
        <v>27.3</v>
      </c>
    </row>
    <row r="12" spans="1:6" x14ac:dyDescent="0.2">
      <c r="C12" s="62">
        <v>3</v>
      </c>
      <c r="D12" s="67">
        <v>9.8000000000000007</v>
      </c>
      <c r="E12" s="63">
        <v>33</v>
      </c>
      <c r="F12" s="68">
        <v>27.3</v>
      </c>
    </row>
    <row r="13" spans="1:6" x14ac:dyDescent="0.2">
      <c r="C13" s="61">
        <v>4</v>
      </c>
      <c r="D13" s="67">
        <v>11</v>
      </c>
      <c r="E13" s="63">
        <v>36.5</v>
      </c>
      <c r="F13" s="68">
        <v>30</v>
      </c>
    </row>
    <row r="14" spans="1:6" x14ac:dyDescent="0.2">
      <c r="C14" s="62">
        <v>5</v>
      </c>
      <c r="D14" s="67">
        <v>11</v>
      </c>
      <c r="E14" s="63">
        <v>36.5</v>
      </c>
      <c r="F14" s="68">
        <v>30</v>
      </c>
    </row>
    <row r="15" spans="1:6" x14ac:dyDescent="0.2">
      <c r="C15" s="62">
        <v>6</v>
      </c>
      <c r="D15" s="67">
        <v>12.1</v>
      </c>
      <c r="E15" s="63">
        <v>44.2</v>
      </c>
      <c r="F15" s="68">
        <v>36.299999999999997</v>
      </c>
    </row>
    <row r="16" spans="1:6" x14ac:dyDescent="0.2">
      <c r="C16" s="61">
        <v>7</v>
      </c>
      <c r="D16" s="67">
        <v>12.1</v>
      </c>
      <c r="E16" s="63">
        <v>44.2</v>
      </c>
      <c r="F16" s="68">
        <v>36.299999999999997</v>
      </c>
    </row>
    <row r="17" spans="1:6" x14ac:dyDescent="0.2">
      <c r="C17" s="62">
        <v>8</v>
      </c>
      <c r="D17" s="67">
        <v>12.1</v>
      </c>
      <c r="E17" s="63">
        <v>44.2</v>
      </c>
      <c r="F17" s="68">
        <v>36.299999999999997</v>
      </c>
    </row>
    <row r="18" spans="1:6" x14ac:dyDescent="0.2">
      <c r="C18" s="62">
        <v>9</v>
      </c>
      <c r="D18" s="67">
        <v>15.7</v>
      </c>
      <c r="E18" s="63">
        <v>49.6</v>
      </c>
      <c r="F18" s="68">
        <v>40.700000000000003</v>
      </c>
    </row>
    <row r="19" spans="1:6" ht="13.5" thickBot="1" x14ac:dyDescent="0.25">
      <c r="C19" s="133">
        <v>10</v>
      </c>
      <c r="D19" s="69">
        <v>15.7</v>
      </c>
      <c r="E19" s="70">
        <v>49.6</v>
      </c>
      <c r="F19" s="71">
        <v>40.700000000000003</v>
      </c>
    </row>
    <row r="20" spans="1:6" x14ac:dyDescent="0.2">
      <c r="C20" s="132">
        <v>11</v>
      </c>
      <c r="D20" s="64">
        <v>17.600000000000001</v>
      </c>
      <c r="E20" s="65">
        <v>55.2</v>
      </c>
      <c r="F20" s="66">
        <v>45.2</v>
      </c>
    </row>
    <row r="21" spans="1:6" x14ac:dyDescent="0.2">
      <c r="C21" s="62">
        <v>12</v>
      </c>
      <c r="D21" s="67">
        <v>17.600000000000001</v>
      </c>
      <c r="E21" s="63">
        <v>55.2</v>
      </c>
      <c r="F21" s="68">
        <v>45.2</v>
      </c>
    </row>
    <row r="22" spans="1:6" x14ac:dyDescent="0.2">
      <c r="C22" s="62">
        <v>13</v>
      </c>
      <c r="D22" s="67">
        <v>19.2</v>
      </c>
      <c r="E22" s="63">
        <v>61.6</v>
      </c>
      <c r="F22" s="68">
        <v>50.5</v>
      </c>
    </row>
    <row r="23" spans="1:6" x14ac:dyDescent="0.2">
      <c r="C23" s="61">
        <v>14</v>
      </c>
      <c r="D23" s="67">
        <v>19.2</v>
      </c>
      <c r="E23" s="63">
        <v>61.6</v>
      </c>
      <c r="F23" s="68">
        <v>50.5</v>
      </c>
    </row>
    <row r="24" spans="1:6" x14ac:dyDescent="0.2">
      <c r="C24" s="62">
        <v>15</v>
      </c>
      <c r="D24" s="67">
        <v>19.2</v>
      </c>
      <c r="E24" s="63">
        <v>61.6</v>
      </c>
      <c r="F24" s="68">
        <v>50.5</v>
      </c>
    </row>
    <row r="25" spans="1:6" x14ac:dyDescent="0.2">
      <c r="C25" s="62">
        <v>16</v>
      </c>
      <c r="D25" s="67">
        <v>21.7</v>
      </c>
      <c r="E25" s="63">
        <v>71.3</v>
      </c>
      <c r="F25" s="68">
        <v>58.3</v>
      </c>
    </row>
    <row r="26" spans="1:6" s="16" customFormat="1" x14ac:dyDescent="0.2">
      <c r="A26" s="17"/>
      <c r="B26" s="17"/>
      <c r="C26" s="61">
        <v>17</v>
      </c>
      <c r="D26" s="67">
        <v>21.7</v>
      </c>
      <c r="E26" s="63">
        <v>71.3</v>
      </c>
      <c r="F26" s="68">
        <v>58.3</v>
      </c>
    </row>
    <row r="27" spans="1:6" x14ac:dyDescent="0.2">
      <c r="C27" s="62">
        <v>18</v>
      </c>
      <c r="D27" s="67">
        <v>21.7</v>
      </c>
      <c r="E27" s="63">
        <v>71.3</v>
      </c>
      <c r="F27" s="68">
        <v>58.3</v>
      </c>
    </row>
    <row r="28" spans="1:6" x14ac:dyDescent="0.2">
      <c r="C28" s="62">
        <v>19</v>
      </c>
      <c r="D28" s="67">
        <v>23.3</v>
      </c>
      <c r="E28" s="63">
        <v>77.2</v>
      </c>
      <c r="F28" s="68">
        <v>63.4</v>
      </c>
    </row>
    <row r="29" spans="1:6" ht="13.5" thickBot="1" x14ac:dyDescent="0.25">
      <c r="C29" s="133">
        <v>20</v>
      </c>
      <c r="D29" s="69">
        <v>23.3</v>
      </c>
      <c r="E29" s="70">
        <v>77.2</v>
      </c>
      <c r="F29" s="71">
        <v>63.4</v>
      </c>
    </row>
    <row r="30" spans="1:6" x14ac:dyDescent="0.2">
      <c r="C30" s="132">
        <v>21</v>
      </c>
      <c r="D30" s="64">
        <v>25.4</v>
      </c>
      <c r="E30" s="65">
        <v>82.7</v>
      </c>
      <c r="F30" s="66">
        <v>67.599999999999994</v>
      </c>
    </row>
    <row r="31" spans="1:6" x14ac:dyDescent="0.2">
      <c r="C31" s="62">
        <v>22</v>
      </c>
      <c r="D31" s="67">
        <v>25.4</v>
      </c>
      <c r="E31" s="63">
        <v>82.7</v>
      </c>
      <c r="F31" s="68">
        <v>67.599999999999994</v>
      </c>
    </row>
    <row r="32" spans="1:6" x14ac:dyDescent="0.2">
      <c r="C32" s="62">
        <v>23</v>
      </c>
      <c r="D32" s="67">
        <v>25.4</v>
      </c>
      <c r="E32" s="63">
        <v>82.7</v>
      </c>
      <c r="F32" s="68">
        <v>67.599999999999994</v>
      </c>
    </row>
    <row r="33" spans="3:6" x14ac:dyDescent="0.2">
      <c r="C33" s="61">
        <v>24</v>
      </c>
      <c r="D33" s="67">
        <v>27.3</v>
      </c>
      <c r="E33" s="63">
        <v>89.8</v>
      </c>
      <c r="F33" s="68">
        <v>73.400000000000006</v>
      </c>
    </row>
    <row r="34" spans="3:6" x14ac:dyDescent="0.2">
      <c r="C34" s="62">
        <v>25</v>
      </c>
      <c r="D34" s="67">
        <v>27.3</v>
      </c>
      <c r="E34" s="63">
        <v>89.8</v>
      </c>
      <c r="F34" s="68">
        <v>73.400000000000006</v>
      </c>
    </row>
    <row r="35" spans="3:6" x14ac:dyDescent="0.2">
      <c r="C35" s="62">
        <v>26</v>
      </c>
      <c r="D35" s="67">
        <v>27.3</v>
      </c>
      <c r="E35" s="63">
        <v>89.8</v>
      </c>
      <c r="F35" s="68">
        <v>73.400000000000006</v>
      </c>
    </row>
    <row r="36" spans="3:6" x14ac:dyDescent="0.2">
      <c r="C36" s="61">
        <v>27</v>
      </c>
      <c r="D36" s="67">
        <v>28.6</v>
      </c>
      <c r="E36" s="63">
        <v>98</v>
      </c>
      <c r="F36" s="68">
        <v>80.099999999999994</v>
      </c>
    </row>
    <row r="37" spans="3:6" x14ac:dyDescent="0.2">
      <c r="C37" s="62">
        <v>28</v>
      </c>
      <c r="D37" s="67">
        <v>28.6</v>
      </c>
      <c r="E37" s="63">
        <v>98</v>
      </c>
      <c r="F37" s="68">
        <v>80.099999999999994</v>
      </c>
    </row>
    <row r="38" spans="3:6" x14ac:dyDescent="0.2">
      <c r="C38" s="62">
        <v>29</v>
      </c>
      <c r="D38" s="67">
        <v>28.6</v>
      </c>
      <c r="E38" s="63">
        <v>98</v>
      </c>
      <c r="F38" s="68">
        <v>80.099999999999994</v>
      </c>
    </row>
    <row r="39" spans="3:6" ht="13.5" thickBot="1" x14ac:dyDescent="0.25">
      <c r="C39" s="133">
        <v>30</v>
      </c>
      <c r="D39" s="69">
        <v>28.6</v>
      </c>
      <c r="E39" s="70">
        <v>98</v>
      </c>
      <c r="F39" s="71">
        <v>80.099999999999994</v>
      </c>
    </row>
    <row r="40" spans="3:6" x14ac:dyDescent="0.2">
      <c r="C40" s="132">
        <v>31</v>
      </c>
      <c r="D40" s="64">
        <v>33.6</v>
      </c>
      <c r="E40" s="65">
        <v>106.7</v>
      </c>
      <c r="F40" s="66">
        <v>87.4</v>
      </c>
    </row>
    <row r="41" spans="3:6" x14ac:dyDescent="0.2">
      <c r="C41" s="62">
        <v>32</v>
      </c>
      <c r="D41" s="67">
        <v>33.6</v>
      </c>
      <c r="E41" s="63">
        <v>106.7</v>
      </c>
      <c r="F41" s="68">
        <v>87.4</v>
      </c>
    </row>
    <row r="42" spans="3:6" x14ac:dyDescent="0.2">
      <c r="C42" s="62">
        <v>33</v>
      </c>
      <c r="D42" s="67">
        <v>33.6</v>
      </c>
      <c r="E42" s="63">
        <v>106.7</v>
      </c>
      <c r="F42" s="68">
        <v>87.4</v>
      </c>
    </row>
    <row r="43" spans="3:6" x14ac:dyDescent="0.2">
      <c r="C43" s="61">
        <v>34</v>
      </c>
      <c r="D43" s="67">
        <v>33.6</v>
      </c>
      <c r="E43" s="63">
        <v>106.7</v>
      </c>
      <c r="F43" s="68">
        <v>87.4</v>
      </c>
    </row>
    <row r="44" spans="3:6" x14ac:dyDescent="0.2">
      <c r="C44" s="62">
        <v>35</v>
      </c>
      <c r="D44" s="67">
        <v>33.6</v>
      </c>
      <c r="E44" s="63">
        <v>106.7</v>
      </c>
      <c r="F44" s="68">
        <v>87.4</v>
      </c>
    </row>
    <row r="45" spans="3:6" x14ac:dyDescent="0.2">
      <c r="C45" s="62">
        <v>36</v>
      </c>
      <c r="D45" s="67">
        <v>36.799999999999997</v>
      </c>
      <c r="E45" s="63">
        <v>116.9</v>
      </c>
      <c r="F45" s="68">
        <v>95.7</v>
      </c>
    </row>
    <row r="46" spans="3:6" x14ac:dyDescent="0.2">
      <c r="C46" s="61">
        <v>37</v>
      </c>
      <c r="D46" s="67">
        <v>36.799999999999997</v>
      </c>
      <c r="E46" s="63">
        <v>116.9</v>
      </c>
      <c r="F46" s="68">
        <v>95.7</v>
      </c>
    </row>
    <row r="47" spans="3:6" x14ac:dyDescent="0.2">
      <c r="C47" s="62">
        <v>38</v>
      </c>
      <c r="D47" s="67">
        <v>36.799999999999997</v>
      </c>
      <c r="E47" s="63">
        <v>116.9</v>
      </c>
      <c r="F47" s="68">
        <v>95.7</v>
      </c>
    </row>
    <row r="48" spans="3:6" x14ac:dyDescent="0.2">
      <c r="C48" s="62">
        <v>39</v>
      </c>
      <c r="D48" s="67">
        <v>36.799999999999997</v>
      </c>
      <c r="E48" s="63">
        <v>116.9</v>
      </c>
      <c r="F48" s="68">
        <v>95.7</v>
      </c>
    </row>
    <row r="49" spans="3:6" ht="13.5" thickBot="1" x14ac:dyDescent="0.25">
      <c r="C49" s="133">
        <v>40</v>
      </c>
      <c r="D49" s="69">
        <v>36.799999999999997</v>
      </c>
      <c r="E49" s="70">
        <v>116.9</v>
      </c>
      <c r="F49" s="71">
        <v>95.7</v>
      </c>
    </row>
    <row r="50" spans="3:6" x14ac:dyDescent="0.2">
      <c r="C50" s="132">
        <v>41</v>
      </c>
      <c r="D50" s="64">
        <v>40</v>
      </c>
      <c r="E50" s="65">
        <v>135.30000000000001</v>
      </c>
      <c r="F50" s="66">
        <v>110.5</v>
      </c>
    </row>
    <row r="51" spans="3:6" x14ac:dyDescent="0.2">
      <c r="C51" s="62">
        <v>42</v>
      </c>
      <c r="D51" s="67">
        <v>40</v>
      </c>
      <c r="E51" s="63">
        <v>135.30000000000001</v>
      </c>
      <c r="F51" s="68">
        <v>110.5</v>
      </c>
    </row>
    <row r="52" spans="3:6" x14ac:dyDescent="0.2">
      <c r="C52" s="62">
        <v>43</v>
      </c>
      <c r="D52" s="67">
        <v>40</v>
      </c>
      <c r="E52" s="63">
        <v>135.30000000000001</v>
      </c>
      <c r="F52" s="68">
        <v>110.5</v>
      </c>
    </row>
    <row r="53" spans="3:6" x14ac:dyDescent="0.2">
      <c r="C53" s="61">
        <v>44</v>
      </c>
      <c r="D53" s="67">
        <v>42.3</v>
      </c>
      <c r="E53" s="63">
        <v>147.69999999999999</v>
      </c>
      <c r="F53" s="68">
        <v>121</v>
      </c>
    </row>
    <row r="54" spans="3:6" x14ac:dyDescent="0.2">
      <c r="C54" s="62">
        <v>45</v>
      </c>
      <c r="D54" s="67">
        <v>42.3</v>
      </c>
      <c r="E54" s="63">
        <v>147.69999999999999</v>
      </c>
      <c r="F54" s="68">
        <v>121</v>
      </c>
    </row>
    <row r="55" spans="3:6" x14ac:dyDescent="0.2">
      <c r="C55" s="62">
        <v>46</v>
      </c>
      <c r="D55" s="67">
        <v>42.3</v>
      </c>
      <c r="E55" s="63">
        <v>147.69999999999999</v>
      </c>
      <c r="F55" s="68">
        <v>121</v>
      </c>
    </row>
    <row r="56" spans="3:6" x14ac:dyDescent="0.2">
      <c r="C56" s="61">
        <v>47</v>
      </c>
      <c r="D56" s="67">
        <v>46.4</v>
      </c>
      <c r="E56" s="63">
        <v>155.19999999999999</v>
      </c>
      <c r="F56" s="68">
        <v>126.6</v>
      </c>
    </row>
    <row r="57" spans="3:6" x14ac:dyDescent="0.2">
      <c r="C57" s="62">
        <v>48</v>
      </c>
      <c r="D57" s="67">
        <v>46.4</v>
      </c>
      <c r="E57" s="63">
        <v>155.19999999999999</v>
      </c>
      <c r="F57" s="68">
        <v>126.6</v>
      </c>
    </row>
    <row r="58" spans="3:6" x14ac:dyDescent="0.2">
      <c r="C58" s="62">
        <v>49</v>
      </c>
      <c r="D58" s="67">
        <v>46.4</v>
      </c>
      <c r="E58" s="63">
        <v>155.19999999999999</v>
      </c>
      <c r="F58" s="68">
        <v>126.6</v>
      </c>
    </row>
    <row r="59" spans="3:6" ht="13.5" thickBot="1" x14ac:dyDescent="0.25">
      <c r="C59" s="133">
        <v>50</v>
      </c>
      <c r="D59" s="69">
        <v>46.4</v>
      </c>
      <c r="E59" s="70">
        <v>155.19999999999999</v>
      </c>
      <c r="F59" s="71">
        <v>126.6</v>
      </c>
    </row>
    <row r="60" spans="3:6" x14ac:dyDescent="0.2">
      <c r="C60" s="132">
        <v>51</v>
      </c>
      <c r="D60" s="64">
        <v>52.4</v>
      </c>
      <c r="E60" s="65">
        <v>170.2</v>
      </c>
      <c r="F60" s="66">
        <v>139.1</v>
      </c>
    </row>
    <row r="61" spans="3:6" x14ac:dyDescent="0.2">
      <c r="C61" s="62">
        <v>52</v>
      </c>
      <c r="D61" s="67">
        <v>52.4</v>
      </c>
      <c r="E61" s="63">
        <v>170.2</v>
      </c>
      <c r="F61" s="68">
        <v>139.1</v>
      </c>
    </row>
    <row r="62" spans="3:6" x14ac:dyDescent="0.2">
      <c r="C62" s="62">
        <v>53</v>
      </c>
      <c r="D62" s="67">
        <v>52.4</v>
      </c>
      <c r="E62" s="63">
        <v>170.2</v>
      </c>
      <c r="F62" s="68">
        <v>139.1</v>
      </c>
    </row>
    <row r="63" spans="3:6" x14ac:dyDescent="0.2">
      <c r="C63" s="61">
        <v>54</v>
      </c>
      <c r="D63" s="67">
        <v>52.4</v>
      </c>
      <c r="E63" s="63">
        <v>170.2</v>
      </c>
      <c r="F63" s="68">
        <v>139.1</v>
      </c>
    </row>
    <row r="64" spans="3:6" x14ac:dyDescent="0.2">
      <c r="C64" s="62">
        <v>55</v>
      </c>
      <c r="D64" s="67">
        <v>52.4</v>
      </c>
      <c r="E64" s="63">
        <v>170.2</v>
      </c>
      <c r="F64" s="68">
        <v>139.1</v>
      </c>
    </row>
    <row r="65" spans="3:6" x14ac:dyDescent="0.2">
      <c r="C65" s="62">
        <v>56</v>
      </c>
      <c r="D65" s="67">
        <v>55.9</v>
      </c>
      <c r="E65" s="63">
        <v>186.1</v>
      </c>
      <c r="F65" s="68">
        <v>152.1</v>
      </c>
    </row>
    <row r="66" spans="3:6" x14ac:dyDescent="0.2">
      <c r="C66" s="61">
        <v>57</v>
      </c>
      <c r="D66" s="67">
        <v>55.9</v>
      </c>
      <c r="E66" s="63">
        <v>186.1</v>
      </c>
      <c r="F66" s="68">
        <v>152.1</v>
      </c>
    </row>
    <row r="67" spans="3:6" x14ac:dyDescent="0.2">
      <c r="C67" s="62">
        <v>58</v>
      </c>
      <c r="D67" s="67">
        <v>55.9</v>
      </c>
      <c r="E67" s="63">
        <v>186.1</v>
      </c>
      <c r="F67" s="68">
        <v>152.1</v>
      </c>
    </row>
    <row r="68" spans="3:6" x14ac:dyDescent="0.2">
      <c r="C68" s="62">
        <v>59</v>
      </c>
      <c r="D68" s="67">
        <v>55.9</v>
      </c>
      <c r="E68" s="63">
        <v>186.1</v>
      </c>
      <c r="F68" s="68">
        <v>152.1</v>
      </c>
    </row>
    <row r="69" spans="3:6" ht="13.5" thickBot="1" x14ac:dyDescent="0.25">
      <c r="C69" s="133">
        <v>60</v>
      </c>
      <c r="D69" s="69">
        <v>55.9</v>
      </c>
      <c r="E69" s="70">
        <v>186.1</v>
      </c>
      <c r="F69" s="71">
        <v>152.1</v>
      </c>
    </row>
    <row r="70" spans="3:6" x14ac:dyDescent="0.2">
      <c r="C70" s="132">
        <v>61</v>
      </c>
      <c r="D70" s="64">
        <v>60.2</v>
      </c>
      <c r="E70" s="65">
        <v>197.3</v>
      </c>
      <c r="F70" s="66">
        <v>161.30000000000001</v>
      </c>
    </row>
    <row r="71" spans="3:6" x14ac:dyDescent="0.2">
      <c r="C71" s="62">
        <v>62</v>
      </c>
      <c r="D71" s="67">
        <v>60.2</v>
      </c>
      <c r="E71" s="63">
        <v>197.3</v>
      </c>
      <c r="F71" s="68">
        <v>161.30000000000001</v>
      </c>
    </row>
    <row r="72" spans="3:6" x14ac:dyDescent="0.2">
      <c r="C72" s="62">
        <v>63</v>
      </c>
      <c r="D72" s="67">
        <v>60.2</v>
      </c>
      <c r="E72" s="63">
        <v>197.3</v>
      </c>
      <c r="F72" s="68">
        <v>161.30000000000001</v>
      </c>
    </row>
    <row r="73" spans="3:6" x14ac:dyDescent="0.2">
      <c r="C73" s="61">
        <v>64</v>
      </c>
      <c r="D73" s="67">
        <v>60.2</v>
      </c>
      <c r="E73" s="63">
        <v>197.3</v>
      </c>
      <c r="F73" s="68">
        <v>161.30000000000001</v>
      </c>
    </row>
    <row r="74" spans="3:6" x14ac:dyDescent="0.2">
      <c r="C74" s="62">
        <v>65</v>
      </c>
      <c r="D74" s="67">
        <v>60.2</v>
      </c>
      <c r="E74" s="63">
        <v>197.3</v>
      </c>
      <c r="F74" s="68">
        <v>161.30000000000001</v>
      </c>
    </row>
    <row r="75" spans="3:6" x14ac:dyDescent="0.2">
      <c r="C75" s="62">
        <v>66</v>
      </c>
      <c r="D75" s="67">
        <v>64.7</v>
      </c>
      <c r="E75" s="63">
        <v>208.4</v>
      </c>
      <c r="F75" s="68">
        <v>170.5</v>
      </c>
    </row>
    <row r="76" spans="3:6" x14ac:dyDescent="0.2">
      <c r="C76" s="61">
        <v>67</v>
      </c>
      <c r="D76" s="67">
        <v>64.7</v>
      </c>
      <c r="E76" s="63">
        <v>208.4</v>
      </c>
      <c r="F76" s="68">
        <v>170.5</v>
      </c>
    </row>
    <row r="77" spans="3:6" x14ac:dyDescent="0.2">
      <c r="C77" s="62">
        <v>68</v>
      </c>
      <c r="D77" s="67">
        <v>64.7</v>
      </c>
      <c r="E77" s="63">
        <v>208.4</v>
      </c>
      <c r="F77" s="68">
        <v>170.5</v>
      </c>
    </row>
    <row r="78" spans="3:6" x14ac:dyDescent="0.2">
      <c r="C78" s="62">
        <v>69</v>
      </c>
      <c r="D78" s="67">
        <v>64.7</v>
      </c>
      <c r="E78" s="63">
        <v>208.4</v>
      </c>
      <c r="F78" s="68">
        <v>170.5</v>
      </c>
    </row>
    <row r="79" spans="3:6" ht="13.5" thickBot="1" x14ac:dyDescent="0.25">
      <c r="C79" s="133">
        <v>70</v>
      </c>
      <c r="D79" s="69">
        <v>64.7</v>
      </c>
      <c r="E79" s="70">
        <v>208.4</v>
      </c>
      <c r="F79" s="71">
        <v>170.5</v>
      </c>
    </row>
    <row r="80" spans="3:6" x14ac:dyDescent="0.2">
      <c r="C80" s="132">
        <v>71</v>
      </c>
      <c r="D80" s="64">
        <v>66.8</v>
      </c>
      <c r="E80" s="65">
        <v>214.3</v>
      </c>
      <c r="F80" s="66">
        <v>175.2</v>
      </c>
    </row>
    <row r="81" spans="3:6" x14ac:dyDescent="0.2">
      <c r="C81" s="62">
        <v>72</v>
      </c>
      <c r="D81" s="67">
        <v>66.8</v>
      </c>
      <c r="E81" s="63">
        <v>214.3</v>
      </c>
      <c r="F81" s="68">
        <v>175.2</v>
      </c>
    </row>
    <row r="82" spans="3:6" x14ac:dyDescent="0.2">
      <c r="C82" s="62">
        <v>73</v>
      </c>
      <c r="D82" s="67">
        <v>66.8</v>
      </c>
      <c r="E82" s="63">
        <v>214.3</v>
      </c>
      <c r="F82" s="68">
        <v>175.2</v>
      </c>
    </row>
    <row r="83" spans="3:6" x14ac:dyDescent="0.2">
      <c r="C83" s="61">
        <v>74</v>
      </c>
      <c r="D83" s="67">
        <v>66.8</v>
      </c>
      <c r="E83" s="63">
        <v>214.3</v>
      </c>
      <c r="F83" s="68">
        <v>175.2</v>
      </c>
    </row>
    <row r="84" spans="3:6" x14ac:dyDescent="0.2">
      <c r="C84" s="62">
        <v>75</v>
      </c>
      <c r="D84" s="67">
        <v>66.8</v>
      </c>
      <c r="E84" s="63">
        <v>214.3</v>
      </c>
      <c r="F84" s="68">
        <v>175.2</v>
      </c>
    </row>
    <row r="85" spans="3:6" x14ac:dyDescent="0.2">
      <c r="C85" s="62">
        <v>76</v>
      </c>
      <c r="D85" s="67">
        <v>68.5</v>
      </c>
      <c r="E85" s="63">
        <v>224</v>
      </c>
      <c r="F85" s="68">
        <v>183.2</v>
      </c>
    </row>
    <row r="86" spans="3:6" x14ac:dyDescent="0.2">
      <c r="C86" s="61">
        <v>77</v>
      </c>
      <c r="D86" s="67">
        <v>68.5</v>
      </c>
      <c r="E86" s="63">
        <v>224</v>
      </c>
      <c r="F86" s="68">
        <v>183.2</v>
      </c>
    </row>
    <row r="87" spans="3:6" x14ac:dyDescent="0.2">
      <c r="C87" s="62">
        <v>78</v>
      </c>
      <c r="D87" s="67">
        <v>68.5</v>
      </c>
      <c r="E87" s="63">
        <v>224</v>
      </c>
      <c r="F87" s="68">
        <v>183.2</v>
      </c>
    </row>
    <row r="88" spans="3:6" x14ac:dyDescent="0.2">
      <c r="C88" s="62">
        <v>79</v>
      </c>
      <c r="D88" s="67">
        <v>68.5</v>
      </c>
      <c r="E88" s="63">
        <v>224</v>
      </c>
      <c r="F88" s="68">
        <v>183.2</v>
      </c>
    </row>
    <row r="89" spans="3:6" ht="13.5" thickBot="1" x14ac:dyDescent="0.25">
      <c r="C89" s="133">
        <v>80</v>
      </c>
      <c r="D89" s="69">
        <v>68.5</v>
      </c>
      <c r="E89" s="70">
        <v>224</v>
      </c>
      <c r="F89" s="71">
        <v>183.2</v>
      </c>
    </row>
    <row r="90" spans="3:6" x14ac:dyDescent="0.2">
      <c r="C90" s="132">
        <v>81</v>
      </c>
      <c r="D90" s="64">
        <v>72.8</v>
      </c>
      <c r="E90" s="65">
        <v>230.4</v>
      </c>
      <c r="F90" s="66">
        <v>188.8</v>
      </c>
    </row>
    <row r="91" spans="3:6" x14ac:dyDescent="0.2">
      <c r="C91" s="62">
        <v>82</v>
      </c>
      <c r="D91" s="67">
        <v>72.8</v>
      </c>
      <c r="E91" s="63">
        <v>230.4</v>
      </c>
      <c r="F91" s="68">
        <v>188.8</v>
      </c>
    </row>
    <row r="92" spans="3:6" x14ac:dyDescent="0.2">
      <c r="C92" s="62">
        <v>83</v>
      </c>
      <c r="D92" s="67">
        <v>72.8</v>
      </c>
      <c r="E92" s="63">
        <v>230.4</v>
      </c>
      <c r="F92" s="68">
        <v>188.8</v>
      </c>
    </row>
    <row r="93" spans="3:6" x14ac:dyDescent="0.2">
      <c r="C93" s="61">
        <v>84</v>
      </c>
      <c r="D93" s="67">
        <v>72.8</v>
      </c>
      <c r="E93" s="63">
        <v>230.4</v>
      </c>
      <c r="F93" s="68">
        <v>188.8</v>
      </c>
    </row>
    <row r="94" spans="3:6" x14ac:dyDescent="0.2">
      <c r="C94" s="62">
        <v>85</v>
      </c>
      <c r="D94" s="67">
        <v>72.8</v>
      </c>
      <c r="E94" s="63">
        <v>230.4</v>
      </c>
      <c r="F94" s="68">
        <v>188.8</v>
      </c>
    </row>
    <row r="95" spans="3:6" x14ac:dyDescent="0.2">
      <c r="C95" s="62">
        <v>86</v>
      </c>
      <c r="D95" s="67">
        <v>76.8</v>
      </c>
      <c r="E95" s="63">
        <v>242.2</v>
      </c>
      <c r="F95" s="68">
        <v>198.1</v>
      </c>
    </row>
    <row r="96" spans="3:6" x14ac:dyDescent="0.2">
      <c r="C96" s="61">
        <v>87</v>
      </c>
      <c r="D96" s="67">
        <v>76.8</v>
      </c>
      <c r="E96" s="63">
        <v>242.2</v>
      </c>
      <c r="F96" s="68">
        <v>198.1</v>
      </c>
    </row>
    <row r="97" spans="3:6" x14ac:dyDescent="0.2">
      <c r="C97" s="62">
        <v>88</v>
      </c>
      <c r="D97" s="67">
        <v>76.8</v>
      </c>
      <c r="E97" s="63">
        <v>242.2</v>
      </c>
      <c r="F97" s="68">
        <v>198.1</v>
      </c>
    </row>
    <row r="98" spans="3:6" x14ac:dyDescent="0.2">
      <c r="C98" s="62">
        <v>89</v>
      </c>
      <c r="D98" s="67">
        <v>76.8</v>
      </c>
      <c r="E98" s="63">
        <v>242.2</v>
      </c>
      <c r="F98" s="68">
        <v>198.1</v>
      </c>
    </row>
    <row r="99" spans="3:6" ht="13.5" thickBot="1" x14ac:dyDescent="0.25">
      <c r="C99" s="133">
        <v>90</v>
      </c>
      <c r="D99" s="69">
        <v>76.8</v>
      </c>
      <c r="E99" s="70">
        <v>242.2</v>
      </c>
      <c r="F99" s="71">
        <v>198.1</v>
      </c>
    </row>
    <row r="100" spans="3:6" x14ac:dyDescent="0.2">
      <c r="C100" s="132">
        <v>91</v>
      </c>
      <c r="D100" s="64">
        <v>77</v>
      </c>
      <c r="E100" s="65">
        <v>242.8</v>
      </c>
      <c r="F100" s="66">
        <v>198.8</v>
      </c>
    </row>
    <row r="101" spans="3:6" ht="12.75" customHeight="1" x14ac:dyDescent="0.2">
      <c r="C101" s="62">
        <v>92</v>
      </c>
      <c r="D101" s="67">
        <v>77</v>
      </c>
      <c r="E101" s="63">
        <v>242.8</v>
      </c>
      <c r="F101" s="68">
        <v>198.8</v>
      </c>
    </row>
    <row r="102" spans="3:6" x14ac:dyDescent="0.2">
      <c r="C102" s="62">
        <v>93</v>
      </c>
      <c r="D102" s="67">
        <v>77</v>
      </c>
      <c r="E102" s="63">
        <v>242.8</v>
      </c>
      <c r="F102" s="68">
        <v>198.8</v>
      </c>
    </row>
    <row r="103" spans="3:6" x14ac:dyDescent="0.2">
      <c r="C103" s="61">
        <v>94</v>
      </c>
      <c r="D103" s="67">
        <v>77</v>
      </c>
      <c r="E103" s="63">
        <v>242.8</v>
      </c>
      <c r="F103" s="68">
        <v>198.8</v>
      </c>
    </row>
    <row r="104" spans="3:6" x14ac:dyDescent="0.2">
      <c r="C104" s="62">
        <v>95</v>
      </c>
      <c r="D104" s="67">
        <v>77</v>
      </c>
      <c r="E104" s="63">
        <v>242.8</v>
      </c>
      <c r="F104" s="68">
        <v>198.8</v>
      </c>
    </row>
    <row r="105" spans="3:6" x14ac:dyDescent="0.2">
      <c r="C105" s="62">
        <v>96</v>
      </c>
      <c r="D105" s="67">
        <v>77.400000000000006</v>
      </c>
      <c r="E105" s="63">
        <v>243.6</v>
      </c>
      <c r="F105" s="68">
        <v>199.4</v>
      </c>
    </row>
    <row r="106" spans="3:6" x14ac:dyDescent="0.2">
      <c r="C106" s="61">
        <v>97</v>
      </c>
      <c r="D106" s="67">
        <v>77.400000000000006</v>
      </c>
      <c r="E106" s="63">
        <v>243.6</v>
      </c>
      <c r="F106" s="68">
        <v>199.4</v>
      </c>
    </row>
    <row r="107" spans="3:6" x14ac:dyDescent="0.2">
      <c r="C107" s="62">
        <v>98</v>
      </c>
      <c r="D107" s="67">
        <v>77.400000000000006</v>
      </c>
      <c r="E107" s="63">
        <v>243.6</v>
      </c>
      <c r="F107" s="68">
        <v>199.4</v>
      </c>
    </row>
    <row r="108" spans="3:6" x14ac:dyDescent="0.2">
      <c r="C108" s="62">
        <v>99</v>
      </c>
      <c r="D108" s="67">
        <v>77.400000000000006</v>
      </c>
      <c r="E108" s="63">
        <v>243.6</v>
      </c>
      <c r="F108" s="68">
        <v>199.4</v>
      </c>
    </row>
    <row r="109" spans="3:6" ht="13.5" thickBot="1" x14ac:dyDescent="0.25">
      <c r="C109" s="133">
        <v>100</v>
      </c>
      <c r="D109" s="69">
        <v>77.400000000000006</v>
      </c>
      <c r="E109" s="70">
        <v>243.6</v>
      </c>
      <c r="F109" s="71">
        <v>199.4</v>
      </c>
    </row>
    <row r="110" spans="3:6" x14ac:dyDescent="0.2">
      <c r="C110" s="132">
        <v>101</v>
      </c>
      <c r="D110" s="64">
        <v>78.2</v>
      </c>
      <c r="E110" s="65">
        <v>245.1</v>
      </c>
      <c r="F110" s="66">
        <v>200.5</v>
      </c>
    </row>
    <row r="111" spans="3:6" x14ac:dyDescent="0.2">
      <c r="C111" s="62">
        <v>102</v>
      </c>
      <c r="D111" s="67">
        <v>78.2</v>
      </c>
      <c r="E111" s="63">
        <v>245.1</v>
      </c>
      <c r="F111" s="68">
        <v>200.5</v>
      </c>
    </row>
    <row r="112" spans="3:6" x14ac:dyDescent="0.2">
      <c r="C112" s="62">
        <v>103</v>
      </c>
      <c r="D112" s="67">
        <v>78.7</v>
      </c>
      <c r="E112" s="63">
        <v>246.3</v>
      </c>
      <c r="F112" s="68">
        <v>201.7</v>
      </c>
    </row>
    <row r="113" spans="3:6" x14ac:dyDescent="0.2">
      <c r="C113" s="61">
        <v>104</v>
      </c>
      <c r="D113" s="67">
        <v>78.7</v>
      </c>
      <c r="E113" s="63">
        <v>246.3</v>
      </c>
      <c r="F113" s="68">
        <v>201.7</v>
      </c>
    </row>
    <row r="114" spans="3:6" x14ac:dyDescent="0.2">
      <c r="C114" s="62">
        <v>105</v>
      </c>
      <c r="D114" s="67">
        <v>78.7</v>
      </c>
      <c r="E114" s="63">
        <v>246.3</v>
      </c>
      <c r="F114" s="68">
        <v>201.7</v>
      </c>
    </row>
    <row r="115" spans="3:6" x14ac:dyDescent="0.2">
      <c r="C115" s="62">
        <v>106</v>
      </c>
      <c r="D115" s="67">
        <v>78.7</v>
      </c>
      <c r="E115" s="63">
        <v>246.3</v>
      </c>
      <c r="F115" s="68">
        <v>201.7</v>
      </c>
    </row>
    <row r="116" spans="3:6" x14ac:dyDescent="0.2">
      <c r="C116" s="61">
        <v>107</v>
      </c>
      <c r="D116" s="67">
        <v>79.3</v>
      </c>
      <c r="E116" s="63">
        <v>247.7</v>
      </c>
      <c r="F116" s="68">
        <v>202.6</v>
      </c>
    </row>
    <row r="117" spans="3:6" x14ac:dyDescent="0.2">
      <c r="C117" s="62">
        <v>108</v>
      </c>
      <c r="D117" s="67">
        <v>79.3</v>
      </c>
      <c r="E117" s="63">
        <v>247.7</v>
      </c>
      <c r="F117" s="68">
        <v>202.6</v>
      </c>
    </row>
    <row r="118" spans="3:6" x14ac:dyDescent="0.2">
      <c r="C118" s="62">
        <v>109</v>
      </c>
      <c r="D118" s="67">
        <v>79.3</v>
      </c>
      <c r="E118" s="63">
        <v>247.7</v>
      </c>
      <c r="F118" s="68">
        <v>202.6</v>
      </c>
    </row>
    <row r="119" spans="3:6" ht="13.5" thickBot="1" x14ac:dyDescent="0.25">
      <c r="C119" s="133">
        <v>110</v>
      </c>
      <c r="D119" s="69">
        <v>79.3</v>
      </c>
      <c r="E119" s="70">
        <v>247.7</v>
      </c>
      <c r="F119" s="71">
        <v>202.6</v>
      </c>
    </row>
    <row r="120" spans="3:6" x14ac:dyDescent="0.2">
      <c r="C120" s="132">
        <v>111</v>
      </c>
      <c r="D120" s="64">
        <v>80.099999999999994</v>
      </c>
      <c r="E120" s="65">
        <v>248.9</v>
      </c>
      <c r="F120" s="66">
        <v>203.7</v>
      </c>
    </row>
    <row r="121" spans="3:6" x14ac:dyDescent="0.2">
      <c r="C121" s="62">
        <v>112</v>
      </c>
      <c r="D121" s="67">
        <v>80.099999999999994</v>
      </c>
      <c r="E121" s="63">
        <v>248.9</v>
      </c>
      <c r="F121" s="68">
        <v>203.7</v>
      </c>
    </row>
    <row r="122" spans="3:6" x14ac:dyDescent="0.2">
      <c r="C122" s="62">
        <v>113</v>
      </c>
      <c r="D122" s="67">
        <v>80.099999999999994</v>
      </c>
      <c r="E122" s="63">
        <v>248.9</v>
      </c>
      <c r="F122" s="68">
        <v>203.7</v>
      </c>
    </row>
    <row r="123" spans="3:6" x14ac:dyDescent="0.2">
      <c r="C123" s="61">
        <v>114</v>
      </c>
      <c r="D123" s="67">
        <v>80.099999999999994</v>
      </c>
      <c r="E123" s="63">
        <v>248.9</v>
      </c>
      <c r="F123" s="68">
        <v>203.7</v>
      </c>
    </row>
    <row r="124" spans="3:6" x14ac:dyDescent="0.2">
      <c r="C124" s="62">
        <v>115</v>
      </c>
      <c r="D124" s="67">
        <v>80.7</v>
      </c>
      <c r="E124" s="63">
        <v>251.4</v>
      </c>
      <c r="F124" s="68">
        <v>205.8</v>
      </c>
    </row>
    <row r="125" spans="3:6" x14ac:dyDescent="0.2">
      <c r="C125" s="62">
        <v>116</v>
      </c>
      <c r="D125" s="67">
        <v>80.7</v>
      </c>
      <c r="E125" s="63">
        <v>251.4</v>
      </c>
      <c r="F125" s="68">
        <v>205.8</v>
      </c>
    </row>
    <row r="126" spans="3:6" x14ac:dyDescent="0.2">
      <c r="C126" s="61">
        <v>117</v>
      </c>
      <c r="D126" s="67">
        <v>80.7</v>
      </c>
      <c r="E126" s="63">
        <v>251.4</v>
      </c>
      <c r="F126" s="68">
        <v>205.8</v>
      </c>
    </row>
    <row r="127" spans="3:6" x14ac:dyDescent="0.2">
      <c r="C127" s="62">
        <v>118</v>
      </c>
      <c r="D127" s="67">
        <v>80.7</v>
      </c>
      <c r="E127" s="63">
        <v>251.4</v>
      </c>
      <c r="F127" s="68">
        <v>205.8</v>
      </c>
    </row>
    <row r="128" spans="3:6" x14ac:dyDescent="0.2">
      <c r="C128" s="62">
        <v>119</v>
      </c>
      <c r="D128" s="67">
        <v>82</v>
      </c>
      <c r="E128" s="63">
        <v>254.1</v>
      </c>
      <c r="F128" s="68">
        <v>207.9</v>
      </c>
    </row>
    <row r="129" spans="3:6" ht="13.5" thickBot="1" x14ac:dyDescent="0.25">
      <c r="C129" s="133">
        <v>120</v>
      </c>
      <c r="D129" s="69">
        <v>82</v>
      </c>
      <c r="E129" s="70">
        <v>254.1</v>
      </c>
      <c r="F129" s="71">
        <v>207.9</v>
      </c>
    </row>
    <row r="130" spans="3:6" x14ac:dyDescent="0.2">
      <c r="C130" s="132">
        <v>121</v>
      </c>
      <c r="D130" s="64">
        <v>82</v>
      </c>
      <c r="E130" s="65">
        <v>254.1</v>
      </c>
      <c r="F130" s="66">
        <v>207.9</v>
      </c>
    </row>
    <row r="131" spans="3:6" x14ac:dyDescent="0.2">
      <c r="C131" s="62">
        <v>122</v>
      </c>
      <c r="D131" s="67">
        <v>82</v>
      </c>
      <c r="E131" s="63">
        <v>254.1</v>
      </c>
      <c r="F131" s="68">
        <v>207.9</v>
      </c>
    </row>
    <row r="132" spans="3:6" x14ac:dyDescent="0.2">
      <c r="C132" s="62">
        <v>123</v>
      </c>
      <c r="D132" s="67">
        <v>83.2</v>
      </c>
      <c r="E132" s="63">
        <v>259.3</v>
      </c>
      <c r="F132" s="68">
        <v>212.2</v>
      </c>
    </row>
    <row r="133" spans="3:6" x14ac:dyDescent="0.2">
      <c r="C133" s="61">
        <v>124</v>
      </c>
      <c r="D133" s="67">
        <v>83.2</v>
      </c>
      <c r="E133" s="63">
        <v>259.3</v>
      </c>
      <c r="F133" s="68">
        <v>212.2</v>
      </c>
    </row>
    <row r="134" spans="3:6" x14ac:dyDescent="0.2">
      <c r="C134" s="62">
        <v>125</v>
      </c>
      <c r="D134" s="67">
        <v>83.2</v>
      </c>
      <c r="E134" s="63">
        <v>259.3</v>
      </c>
      <c r="F134" s="68">
        <v>212.2</v>
      </c>
    </row>
    <row r="135" spans="3:6" x14ac:dyDescent="0.2">
      <c r="C135" s="62">
        <v>126</v>
      </c>
      <c r="D135" s="67">
        <v>83.2</v>
      </c>
      <c r="E135" s="63">
        <v>259.3</v>
      </c>
      <c r="F135" s="68">
        <v>212.2</v>
      </c>
    </row>
    <row r="136" spans="3:6" x14ac:dyDescent="0.2">
      <c r="C136" s="61">
        <v>127</v>
      </c>
      <c r="D136" s="67">
        <v>83.2</v>
      </c>
      <c r="E136" s="63">
        <v>259.3</v>
      </c>
      <c r="F136" s="68">
        <v>212.2</v>
      </c>
    </row>
    <row r="137" spans="3:6" x14ac:dyDescent="0.2">
      <c r="C137" s="62">
        <v>128</v>
      </c>
      <c r="D137" s="67">
        <v>83.8</v>
      </c>
      <c r="E137" s="63">
        <v>260.60000000000002</v>
      </c>
      <c r="F137" s="68">
        <v>213.1</v>
      </c>
    </row>
    <row r="138" spans="3:6" x14ac:dyDescent="0.2">
      <c r="C138" s="62">
        <v>129</v>
      </c>
      <c r="D138" s="67">
        <v>83.8</v>
      </c>
      <c r="E138" s="63">
        <v>260.60000000000002</v>
      </c>
      <c r="F138" s="68">
        <v>213.1</v>
      </c>
    </row>
    <row r="139" spans="3:6" ht="13.5" thickBot="1" x14ac:dyDescent="0.25">
      <c r="C139" s="133">
        <v>130</v>
      </c>
      <c r="D139" s="69">
        <v>83.8</v>
      </c>
      <c r="E139" s="70">
        <v>260.60000000000002</v>
      </c>
      <c r="F139" s="71">
        <v>213.1</v>
      </c>
    </row>
    <row r="140" spans="3:6" x14ac:dyDescent="0.2">
      <c r="C140" s="132">
        <v>131</v>
      </c>
      <c r="D140" s="64">
        <v>83.8</v>
      </c>
      <c r="E140" s="65">
        <v>260.60000000000002</v>
      </c>
      <c r="F140" s="66">
        <v>213.1</v>
      </c>
    </row>
    <row r="141" spans="3:6" x14ac:dyDescent="0.2">
      <c r="C141" s="62">
        <v>132</v>
      </c>
      <c r="D141" s="67">
        <v>84.5</v>
      </c>
      <c r="E141" s="63">
        <v>261.89999999999998</v>
      </c>
      <c r="F141" s="68">
        <v>214.3</v>
      </c>
    </row>
    <row r="142" spans="3:6" x14ac:dyDescent="0.2">
      <c r="C142" s="62">
        <v>133</v>
      </c>
      <c r="D142" s="67">
        <v>84.5</v>
      </c>
      <c r="E142" s="63">
        <v>261.89999999999998</v>
      </c>
      <c r="F142" s="68">
        <v>214.3</v>
      </c>
    </row>
    <row r="143" spans="3:6" x14ac:dyDescent="0.2">
      <c r="C143" s="61">
        <v>134</v>
      </c>
      <c r="D143" s="67">
        <v>84.5</v>
      </c>
      <c r="E143" s="63">
        <v>261.89999999999998</v>
      </c>
      <c r="F143" s="68">
        <v>214.3</v>
      </c>
    </row>
    <row r="144" spans="3:6" x14ac:dyDescent="0.2">
      <c r="C144" s="62">
        <v>135</v>
      </c>
      <c r="D144" s="67">
        <v>84.5</v>
      </c>
      <c r="E144" s="63">
        <v>261.89999999999998</v>
      </c>
      <c r="F144" s="68">
        <v>214.3</v>
      </c>
    </row>
    <row r="145" spans="3:6" x14ac:dyDescent="0.2">
      <c r="C145" s="62">
        <v>136</v>
      </c>
      <c r="D145" s="67">
        <v>85.9</v>
      </c>
      <c r="E145" s="63">
        <v>264.5</v>
      </c>
      <c r="F145" s="68">
        <v>216.5</v>
      </c>
    </row>
    <row r="146" spans="3:6" x14ac:dyDescent="0.2">
      <c r="C146" s="61">
        <v>137</v>
      </c>
      <c r="D146" s="67">
        <v>85.9</v>
      </c>
      <c r="E146" s="63">
        <v>264.5</v>
      </c>
      <c r="F146" s="68">
        <v>216.5</v>
      </c>
    </row>
    <row r="147" spans="3:6" x14ac:dyDescent="0.2">
      <c r="C147" s="62">
        <v>138</v>
      </c>
      <c r="D147" s="67">
        <v>85.9</v>
      </c>
      <c r="E147" s="63">
        <v>264.5</v>
      </c>
      <c r="F147" s="68">
        <v>216.5</v>
      </c>
    </row>
    <row r="148" spans="3:6" x14ac:dyDescent="0.2">
      <c r="C148" s="62">
        <v>139</v>
      </c>
      <c r="D148" s="67">
        <v>85.9</v>
      </c>
      <c r="E148" s="63">
        <v>264.5</v>
      </c>
      <c r="F148" s="68">
        <v>216.5</v>
      </c>
    </row>
    <row r="149" spans="3:6" ht="13.5" thickBot="1" x14ac:dyDescent="0.25">
      <c r="C149" s="133">
        <v>140</v>
      </c>
      <c r="D149" s="69">
        <v>86.6</v>
      </c>
      <c r="E149" s="70">
        <v>266.89999999999998</v>
      </c>
      <c r="F149" s="71">
        <v>218.5</v>
      </c>
    </row>
    <row r="150" spans="3:6" x14ac:dyDescent="0.2">
      <c r="C150" s="132">
        <v>141</v>
      </c>
      <c r="D150" s="64">
        <v>86.6</v>
      </c>
      <c r="E150" s="65">
        <v>266.89999999999998</v>
      </c>
      <c r="F150" s="66">
        <v>218.5</v>
      </c>
    </row>
    <row r="151" spans="3:6" x14ac:dyDescent="0.2">
      <c r="C151" s="62">
        <v>142</v>
      </c>
      <c r="D151" s="67">
        <v>86.6</v>
      </c>
      <c r="E151" s="63">
        <v>266.89999999999998</v>
      </c>
      <c r="F151" s="68">
        <v>218.5</v>
      </c>
    </row>
    <row r="152" spans="3:6" x14ac:dyDescent="0.2">
      <c r="C152" s="62">
        <v>143</v>
      </c>
      <c r="D152" s="67">
        <v>86.6</v>
      </c>
      <c r="E152" s="63">
        <v>266.89999999999998</v>
      </c>
      <c r="F152" s="68">
        <v>218.5</v>
      </c>
    </row>
    <row r="153" spans="3:6" x14ac:dyDescent="0.2">
      <c r="C153" s="61">
        <v>144</v>
      </c>
      <c r="D153" s="67">
        <v>87.8</v>
      </c>
      <c r="E153" s="63">
        <v>274.8</v>
      </c>
      <c r="F153" s="68">
        <v>224.9</v>
      </c>
    </row>
    <row r="154" spans="3:6" x14ac:dyDescent="0.2">
      <c r="C154" s="62">
        <v>145</v>
      </c>
      <c r="D154" s="67">
        <v>87.8</v>
      </c>
      <c r="E154" s="63">
        <v>274.8</v>
      </c>
      <c r="F154" s="68">
        <v>224.9</v>
      </c>
    </row>
    <row r="155" spans="3:6" x14ac:dyDescent="0.2">
      <c r="C155" s="62">
        <v>146</v>
      </c>
      <c r="D155" s="67">
        <v>87.8</v>
      </c>
      <c r="E155" s="63">
        <v>274.8</v>
      </c>
      <c r="F155" s="68">
        <v>224.9</v>
      </c>
    </row>
    <row r="156" spans="3:6" x14ac:dyDescent="0.2">
      <c r="C156" s="61">
        <v>147</v>
      </c>
      <c r="D156" s="67">
        <v>87.8</v>
      </c>
      <c r="E156" s="63">
        <v>274.8</v>
      </c>
      <c r="F156" s="68">
        <v>224.9</v>
      </c>
    </row>
    <row r="157" spans="3:6" x14ac:dyDescent="0.2">
      <c r="C157" s="62">
        <v>148</v>
      </c>
      <c r="D157" s="67">
        <v>89.2</v>
      </c>
      <c r="E157" s="63">
        <v>277.39999999999998</v>
      </c>
      <c r="F157" s="68">
        <v>226.8</v>
      </c>
    </row>
    <row r="158" spans="3:6" x14ac:dyDescent="0.2">
      <c r="C158" s="62">
        <v>149</v>
      </c>
      <c r="D158" s="67">
        <v>89.2</v>
      </c>
      <c r="E158" s="63">
        <v>277.39999999999998</v>
      </c>
      <c r="F158" s="68">
        <v>226.8</v>
      </c>
    </row>
    <row r="159" spans="3:6" ht="13.5" thickBot="1" x14ac:dyDescent="0.25">
      <c r="C159" s="133">
        <v>150</v>
      </c>
      <c r="D159" s="69">
        <v>89.2</v>
      </c>
      <c r="E159" s="70">
        <v>277.39999999999998</v>
      </c>
      <c r="F159" s="71">
        <v>226.8</v>
      </c>
    </row>
    <row r="160" spans="3:6" x14ac:dyDescent="0.2">
      <c r="C160" s="132">
        <v>151</v>
      </c>
      <c r="D160" s="64">
        <v>89.2</v>
      </c>
      <c r="E160" s="65">
        <v>277.39999999999998</v>
      </c>
      <c r="F160" s="66">
        <v>226.8</v>
      </c>
    </row>
    <row r="161" spans="3:6" x14ac:dyDescent="0.2">
      <c r="C161" s="62">
        <v>152</v>
      </c>
      <c r="D161" s="67">
        <v>89.2</v>
      </c>
      <c r="E161" s="63">
        <v>277.39999999999998</v>
      </c>
      <c r="F161" s="68">
        <v>226.8</v>
      </c>
    </row>
    <row r="162" spans="3:6" x14ac:dyDescent="0.2">
      <c r="C162" s="62">
        <v>153</v>
      </c>
      <c r="D162" s="67">
        <v>90.4</v>
      </c>
      <c r="E162" s="63">
        <v>280</v>
      </c>
      <c r="F162" s="68">
        <v>229.1</v>
      </c>
    </row>
    <row r="163" spans="3:6" x14ac:dyDescent="0.2">
      <c r="C163" s="61">
        <v>154</v>
      </c>
      <c r="D163" s="67">
        <v>90.4</v>
      </c>
      <c r="E163" s="63">
        <v>280</v>
      </c>
      <c r="F163" s="68">
        <v>229.1</v>
      </c>
    </row>
    <row r="164" spans="3:6" x14ac:dyDescent="0.2">
      <c r="C164" s="62">
        <v>155</v>
      </c>
      <c r="D164" s="67">
        <v>90.4</v>
      </c>
      <c r="E164" s="63">
        <v>280</v>
      </c>
      <c r="F164" s="68">
        <v>229.1</v>
      </c>
    </row>
    <row r="165" spans="3:6" x14ac:dyDescent="0.2">
      <c r="C165" s="62">
        <v>156</v>
      </c>
      <c r="D165" s="67">
        <v>90.4</v>
      </c>
      <c r="E165" s="63">
        <v>280</v>
      </c>
      <c r="F165" s="68">
        <v>229.1</v>
      </c>
    </row>
    <row r="166" spans="3:6" x14ac:dyDescent="0.2">
      <c r="C166" s="61">
        <v>157</v>
      </c>
      <c r="D166" s="67">
        <v>91.6</v>
      </c>
      <c r="E166" s="63">
        <v>282.60000000000002</v>
      </c>
      <c r="F166" s="68">
        <v>231.2</v>
      </c>
    </row>
    <row r="167" spans="3:6" x14ac:dyDescent="0.2">
      <c r="C167" s="62">
        <v>158</v>
      </c>
      <c r="D167" s="67">
        <v>91.6</v>
      </c>
      <c r="E167" s="63">
        <v>282.60000000000002</v>
      </c>
      <c r="F167" s="68">
        <v>231.2</v>
      </c>
    </row>
    <row r="168" spans="3:6" x14ac:dyDescent="0.2">
      <c r="C168" s="62">
        <v>159</v>
      </c>
      <c r="D168" s="67">
        <v>91.6</v>
      </c>
      <c r="E168" s="63">
        <v>282.60000000000002</v>
      </c>
      <c r="F168" s="68">
        <v>231.2</v>
      </c>
    </row>
    <row r="169" spans="3:6" ht="13.5" thickBot="1" x14ac:dyDescent="0.25">
      <c r="C169" s="133">
        <v>160</v>
      </c>
      <c r="D169" s="69">
        <v>91.6</v>
      </c>
      <c r="E169" s="70">
        <v>282.60000000000002</v>
      </c>
      <c r="F169" s="71">
        <v>231.2</v>
      </c>
    </row>
    <row r="170" spans="3:6" x14ac:dyDescent="0.2">
      <c r="C170" s="132">
        <v>161</v>
      </c>
      <c r="D170" s="64">
        <v>93.1</v>
      </c>
      <c r="E170" s="65">
        <v>285</v>
      </c>
      <c r="F170" s="66">
        <v>233.3</v>
      </c>
    </row>
    <row r="171" spans="3:6" x14ac:dyDescent="0.2">
      <c r="C171" s="62">
        <v>162</v>
      </c>
      <c r="D171" s="67">
        <v>93.1</v>
      </c>
      <c r="E171" s="63">
        <v>285</v>
      </c>
      <c r="F171" s="68">
        <v>233.3</v>
      </c>
    </row>
    <row r="172" spans="3:6" x14ac:dyDescent="0.2">
      <c r="C172" s="62">
        <v>163</v>
      </c>
      <c r="D172" s="67">
        <v>93.1</v>
      </c>
      <c r="E172" s="63">
        <v>285</v>
      </c>
      <c r="F172" s="68">
        <v>233.3</v>
      </c>
    </row>
    <row r="173" spans="3:6" x14ac:dyDescent="0.2">
      <c r="C173" s="61">
        <v>164</v>
      </c>
      <c r="D173" s="67">
        <v>93.1</v>
      </c>
      <c r="E173" s="63">
        <v>285</v>
      </c>
      <c r="F173" s="68">
        <v>233.3</v>
      </c>
    </row>
    <row r="174" spans="3:6" x14ac:dyDescent="0.2">
      <c r="C174" s="62">
        <v>165</v>
      </c>
      <c r="D174" s="67">
        <v>95.5</v>
      </c>
      <c r="E174" s="63">
        <v>291.39999999999998</v>
      </c>
      <c r="F174" s="68">
        <v>238.4</v>
      </c>
    </row>
    <row r="175" spans="3:6" x14ac:dyDescent="0.2">
      <c r="C175" s="62">
        <v>166</v>
      </c>
      <c r="D175" s="67">
        <v>95.5</v>
      </c>
      <c r="E175" s="63">
        <v>291.39999999999998</v>
      </c>
      <c r="F175" s="68">
        <v>238.4</v>
      </c>
    </row>
    <row r="176" spans="3:6" x14ac:dyDescent="0.2">
      <c r="C176" s="61">
        <v>167</v>
      </c>
      <c r="D176" s="67">
        <v>95.5</v>
      </c>
      <c r="E176" s="63">
        <v>291.39999999999998</v>
      </c>
      <c r="F176" s="68">
        <v>238.4</v>
      </c>
    </row>
    <row r="177" spans="3:6" x14ac:dyDescent="0.2">
      <c r="C177" s="62">
        <v>168</v>
      </c>
      <c r="D177" s="67">
        <v>95.5</v>
      </c>
      <c r="E177" s="63">
        <v>291.39999999999998</v>
      </c>
      <c r="F177" s="68">
        <v>238.4</v>
      </c>
    </row>
    <row r="178" spans="3:6" x14ac:dyDescent="0.2">
      <c r="C178" s="62">
        <v>169</v>
      </c>
      <c r="D178" s="67">
        <v>96</v>
      </c>
      <c r="E178" s="63">
        <v>301.89999999999998</v>
      </c>
      <c r="F178" s="68">
        <v>247</v>
      </c>
    </row>
    <row r="179" spans="3:6" ht="13.5" thickBot="1" x14ac:dyDescent="0.25">
      <c r="C179" s="133">
        <v>170</v>
      </c>
      <c r="D179" s="69">
        <v>96</v>
      </c>
      <c r="E179" s="70">
        <v>301.89999999999998</v>
      </c>
      <c r="F179" s="71">
        <v>247</v>
      </c>
    </row>
    <row r="180" spans="3:6" x14ac:dyDescent="0.2">
      <c r="C180" s="132">
        <v>171</v>
      </c>
      <c r="D180" s="64">
        <v>96</v>
      </c>
      <c r="E180" s="65">
        <v>301.89999999999998</v>
      </c>
      <c r="F180" s="66">
        <v>247</v>
      </c>
    </row>
    <row r="181" spans="3:6" x14ac:dyDescent="0.2">
      <c r="C181" s="62">
        <v>172</v>
      </c>
      <c r="D181" s="67">
        <v>96</v>
      </c>
      <c r="E181" s="63">
        <v>301.89999999999998</v>
      </c>
      <c r="F181" s="68">
        <v>247</v>
      </c>
    </row>
    <row r="182" spans="3:6" x14ac:dyDescent="0.2">
      <c r="C182" s="62">
        <v>173</v>
      </c>
      <c r="D182" s="67">
        <v>100</v>
      </c>
      <c r="E182" s="63">
        <v>310.89999999999998</v>
      </c>
      <c r="F182" s="68">
        <v>254.4</v>
      </c>
    </row>
    <row r="183" spans="3:6" x14ac:dyDescent="0.2">
      <c r="C183" s="61">
        <v>174</v>
      </c>
      <c r="D183" s="67">
        <v>100</v>
      </c>
      <c r="E183" s="63">
        <v>310.89999999999998</v>
      </c>
      <c r="F183" s="68">
        <v>254.4</v>
      </c>
    </row>
    <row r="184" spans="3:6" x14ac:dyDescent="0.2">
      <c r="C184" s="62">
        <v>175</v>
      </c>
      <c r="D184" s="67">
        <v>100</v>
      </c>
      <c r="E184" s="63">
        <v>310.89999999999998</v>
      </c>
      <c r="F184" s="68">
        <v>254.4</v>
      </c>
    </row>
    <row r="185" spans="3:6" x14ac:dyDescent="0.2">
      <c r="C185" s="62">
        <v>176</v>
      </c>
      <c r="D185" s="67">
        <v>100</v>
      </c>
      <c r="E185" s="63">
        <v>310.89999999999998</v>
      </c>
      <c r="F185" s="68">
        <v>254.4</v>
      </c>
    </row>
    <row r="186" spans="3:6" x14ac:dyDescent="0.2">
      <c r="C186" s="61">
        <v>177</v>
      </c>
      <c r="D186" s="67">
        <v>100</v>
      </c>
      <c r="E186" s="63">
        <v>310.89999999999998</v>
      </c>
      <c r="F186" s="68">
        <v>254.4</v>
      </c>
    </row>
    <row r="187" spans="3:6" x14ac:dyDescent="0.2">
      <c r="C187" s="62">
        <v>178</v>
      </c>
      <c r="D187" s="67">
        <v>102.7</v>
      </c>
      <c r="E187" s="63">
        <v>317.3</v>
      </c>
      <c r="F187" s="68">
        <v>259.8</v>
      </c>
    </row>
    <row r="188" spans="3:6" x14ac:dyDescent="0.2">
      <c r="C188" s="62">
        <v>179</v>
      </c>
      <c r="D188" s="67">
        <v>102.7</v>
      </c>
      <c r="E188" s="63">
        <v>317.3</v>
      </c>
      <c r="F188" s="68">
        <v>259.8</v>
      </c>
    </row>
    <row r="189" spans="3:6" ht="13.5" thickBot="1" x14ac:dyDescent="0.25">
      <c r="C189" s="133">
        <v>180</v>
      </c>
      <c r="D189" s="69">
        <v>102.7</v>
      </c>
      <c r="E189" s="70">
        <v>317.3</v>
      </c>
      <c r="F189" s="71">
        <v>259.8</v>
      </c>
    </row>
    <row r="190" spans="3:6" x14ac:dyDescent="0.2">
      <c r="C190" s="132">
        <v>181</v>
      </c>
      <c r="D190" s="64">
        <v>102.7</v>
      </c>
      <c r="E190" s="65">
        <v>317.3</v>
      </c>
      <c r="F190" s="66">
        <v>259.8</v>
      </c>
    </row>
    <row r="191" spans="3:6" x14ac:dyDescent="0.2">
      <c r="C191" s="62">
        <v>182</v>
      </c>
      <c r="D191" s="67">
        <v>105.3</v>
      </c>
      <c r="E191" s="63">
        <v>322.5</v>
      </c>
      <c r="F191" s="68">
        <v>263.89999999999998</v>
      </c>
    </row>
    <row r="192" spans="3:6" x14ac:dyDescent="0.2">
      <c r="C192" s="62">
        <v>183</v>
      </c>
      <c r="D192" s="67">
        <v>105.3</v>
      </c>
      <c r="E192" s="63">
        <v>322.5</v>
      </c>
      <c r="F192" s="68">
        <v>263.89999999999998</v>
      </c>
    </row>
    <row r="193" spans="3:6" x14ac:dyDescent="0.2">
      <c r="C193" s="61">
        <v>184</v>
      </c>
      <c r="D193" s="67">
        <v>105.3</v>
      </c>
      <c r="E193" s="63">
        <v>322.5</v>
      </c>
      <c r="F193" s="68">
        <v>263.89999999999998</v>
      </c>
    </row>
    <row r="194" spans="3:6" x14ac:dyDescent="0.2">
      <c r="C194" s="62">
        <v>185</v>
      </c>
      <c r="D194" s="67">
        <v>105.3</v>
      </c>
      <c r="E194" s="63">
        <v>322.5</v>
      </c>
      <c r="F194" s="68">
        <v>263.89999999999998</v>
      </c>
    </row>
    <row r="195" spans="3:6" x14ac:dyDescent="0.2">
      <c r="C195" s="62">
        <v>186</v>
      </c>
      <c r="D195" s="67">
        <v>110.4</v>
      </c>
      <c r="E195" s="63">
        <v>338.1</v>
      </c>
      <c r="F195" s="68">
        <v>276.5</v>
      </c>
    </row>
    <row r="196" spans="3:6" x14ac:dyDescent="0.2">
      <c r="C196" s="61">
        <v>187</v>
      </c>
      <c r="D196" s="67">
        <v>110.4</v>
      </c>
      <c r="E196" s="63">
        <v>338.1</v>
      </c>
      <c r="F196" s="68">
        <v>276.5</v>
      </c>
    </row>
    <row r="197" spans="3:6" x14ac:dyDescent="0.2">
      <c r="C197" s="62">
        <v>188</v>
      </c>
      <c r="D197" s="67">
        <v>110.4</v>
      </c>
      <c r="E197" s="63">
        <v>338.1</v>
      </c>
      <c r="F197" s="68">
        <v>276.5</v>
      </c>
    </row>
    <row r="198" spans="3:6" x14ac:dyDescent="0.2">
      <c r="C198" s="62">
        <v>189</v>
      </c>
      <c r="D198" s="67">
        <v>110.4</v>
      </c>
      <c r="E198" s="63">
        <v>338.1</v>
      </c>
      <c r="F198" s="68">
        <v>276.5</v>
      </c>
    </row>
    <row r="199" spans="3:6" ht="13.5" thickBot="1" x14ac:dyDescent="0.25">
      <c r="C199" s="133">
        <v>190</v>
      </c>
      <c r="D199" s="69">
        <v>113.1</v>
      </c>
      <c r="E199" s="70">
        <v>341.9</v>
      </c>
      <c r="F199" s="71">
        <v>279.8</v>
      </c>
    </row>
    <row r="200" spans="3:6" x14ac:dyDescent="0.2">
      <c r="C200" s="132">
        <v>191</v>
      </c>
      <c r="D200" s="64">
        <v>113.1</v>
      </c>
      <c r="E200" s="65">
        <v>341.9</v>
      </c>
      <c r="F200" s="66">
        <v>279.8</v>
      </c>
    </row>
    <row r="201" spans="3:6" x14ac:dyDescent="0.2">
      <c r="C201" s="62">
        <v>192</v>
      </c>
      <c r="D201" s="67">
        <v>113.1</v>
      </c>
      <c r="E201" s="63">
        <v>341.9</v>
      </c>
      <c r="F201" s="68">
        <v>279.8</v>
      </c>
    </row>
    <row r="202" spans="3:6" x14ac:dyDescent="0.2">
      <c r="C202" s="62">
        <v>193</v>
      </c>
      <c r="D202" s="67">
        <v>113.1</v>
      </c>
      <c r="E202" s="63">
        <v>341.9</v>
      </c>
      <c r="F202" s="68">
        <v>279.8</v>
      </c>
    </row>
    <row r="203" spans="3:6" x14ac:dyDescent="0.2">
      <c r="C203" s="61">
        <v>194</v>
      </c>
      <c r="D203" s="67">
        <v>118.3</v>
      </c>
      <c r="E203" s="63">
        <v>350.9</v>
      </c>
      <c r="F203" s="68">
        <v>287.3</v>
      </c>
    </row>
    <row r="204" spans="3:6" x14ac:dyDescent="0.2">
      <c r="C204" s="62">
        <v>195</v>
      </c>
      <c r="D204" s="67">
        <v>118.3</v>
      </c>
      <c r="E204" s="63">
        <v>350.9</v>
      </c>
      <c r="F204" s="68">
        <v>287.3</v>
      </c>
    </row>
    <row r="205" spans="3:6" x14ac:dyDescent="0.2">
      <c r="C205" s="62">
        <v>196</v>
      </c>
      <c r="D205" s="67">
        <v>118.3</v>
      </c>
      <c r="E205" s="63">
        <v>350.9</v>
      </c>
      <c r="F205" s="68">
        <v>287.3</v>
      </c>
    </row>
    <row r="206" spans="3:6" x14ac:dyDescent="0.2">
      <c r="C206" s="61">
        <v>197</v>
      </c>
      <c r="D206" s="67">
        <v>118.3</v>
      </c>
      <c r="E206" s="63">
        <v>350.9</v>
      </c>
      <c r="F206" s="68">
        <v>287.3</v>
      </c>
    </row>
    <row r="207" spans="3:6" x14ac:dyDescent="0.2">
      <c r="C207" s="62">
        <v>198</v>
      </c>
      <c r="D207" s="67">
        <v>120.6</v>
      </c>
      <c r="E207" s="63">
        <v>354.8</v>
      </c>
      <c r="F207" s="68">
        <v>290.39999999999998</v>
      </c>
    </row>
    <row r="208" spans="3:6" x14ac:dyDescent="0.2">
      <c r="C208" s="62">
        <v>199</v>
      </c>
      <c r="D208" s="67">
        <v>120.6</v>
      </c>
      <c r="E208" s="63">
        <v>354.8</v>
      </c>
      <c r="F208" s="68">
        <v>290.39999999999998</v>
      </c>
    </row>
    <row r="209" spans="3:6" ht="13.5" thickBot="1" x14ac:dyDescent="0.25">
      <c r="C209" s="133">
        <v>200</v>
      </c>
      <c r="D209" s="69">
        <v>120.6</v>
      </c>
      <c r="E209" s="70">
        <v>354.8</v>
      </c>
      <c r="F209" s="71">
        <v>290.39999999999998</v>
      </c>
    </row>
    <row r="210" spans="3:6" x14ac:dyDescent="0.2">
      <c r="C210" s="132">
        <v>201</v>
      </c>
      <c r="D210" s="64">
        <v>120.6</v>
      </c>
      <c r="E210" s="65">
        <v>354.8</v>
      </c>
      <c r="F210" s="66">
        <v>290.39999999999998</v>
      </c>
    </row>
    <row r="211" spans="3:6" x14ac:dyDescent="0.2">
      <c r="C211" s="62">
        <v>202</v>
      </c>
      <c r="D211" s="67">
        <v>120.6</v>
      </c>
      <c r="E211" s="63">
        <v>354.8</v>
      </c>
      <c r="F211" s="68">
        <v>290.39999999999998</v>
      </c>
    </row>
    <row r="212" spans="3:6" x14ac:dyDescent="0.2">
      <c r="C212" s="62">
        <v>203</v>
      </c>
      <c r="D212" s="67">
        <v>123.4</v>
      </c>
      <c r="E212" s="63">
        <v>358.7</v>
      </c>
      <c r="F212" s="68">
        <v>293.39999999999998</v>
      </c>
    </row>
    <row r="213" spans="3:6" x14ac:dyDescent="0.2">
      <c r="C213" s="61">
        <v>204</v>
      </c>
      <c r="D213" s="67">
        <v>123.4</v>
      </c>
      <c r="E213" s="63">
        <v>358.7</v>
      </c>
      <c r="F213" s="68">
        <v>293.39999999999998</v>
      </c>
    </row>
    <row r="214" spans="3:6" x14ac:dyDescent="0.2">
      <c r="C214" s="62">
        <v>205</v>
      </c>
      <c r="D214" s="67">
        <v>123.4</v>
      </c>
      <c r="E214" s="63">
        <v>358.7</v>
      </c>
      <c r="F214" s="68">
        <v>293.39999999999998</v>
      </c>
    </row>
    <row r="215" spans="3:6" x14ac:dyDescent="0.2">
      <c r="C215" s="62">
        <v>206</v>
      </c>
      <c r="D215" s="67">
        <v>123.4</v>
      </c>
      <c r="E215" s="63">
        <v>358.7</v>
      </c>
      <c r="F215" s="68">
        <v>293.39999999999998</v>
      </c>
    </row>
    <row r="216" spans="3:6" x14ac:dyDescent="0.2">
      <c r="C216" s="61">
        <v>207</v>
      </c>
      <c r="D216" s="67">
        <v>125.9</v>
      </c>
      <c r="E216" s="63">
        <v>364.4</v>
      </c>
      <c r="F216" s="68">
        <v>298.10000000000002</v>
      </c>
    </row>
    <row r="217" spans="3:6" x14ac:dyDescent="0.2">
      <c r="C217" s="62">
        <v>208</v>
      </c>
      <c r="D217" s="67">
        <v>125.9</v>
      </c>
      <c r="E217" s="63">
        <v>364.4</v>
      </c>
      <c r="F217" s="68">
        <v>298.10000000000002</v>
      </c>
    </row>
    <row r="218" spans="3:6" x14ac:dyDescent="0.2">
      <c r="C218" s="62">
        <v>209</v>
      </c>
      <c r="D218" s="67">
        <v>125.9</v>
      </c>
      <c r="E218" s="63">
        <v>364.4</v>
      </c>
      <c r="F218" s="68">
        <v>298.10000000000002</v>
      </c>
    </row>
    <row r="219" spans="3:6" ht="13.5" thickBot="1" x14ac:dyDescent="0.25">
      <c r="C219" s="133">
        <v>210</v>
      </c>
      <c r="D219" s="69">
        <v>125.9</v>
      </c>
      <c r="E219" s="70">
        <v>364.4</v>
      </c>
      <c r="F219" s="71">
        <v>298.10000000000002</v>
      </c>
    </row>
    <row r="220" spans="3:6" x14ac:dyDescent="0.2">
      <c r="C220" s="132">
        <v>211</v>
      </c>
      <c r="D220" s="64">
        <v>129.69999999999999</v>
      </c>
      <c r="E220" s="65">
        <v>372.9</v>
      </c>
      <c r="F220" s="66">
        <v>305.5</v>
      </c>
    </row>
    <row r="221" spans="3:6" x14ac:dyDescent="0.2">
      <c r="C221" s="62">
        <v>212</v>
      </c>
      <c r="D221" s="67">
        <v>129.69999999999999</v>
      </c>
      <c r="E221" s="63">
        <v>372.9</v>
      </c>
      <c r="F221" s="68">
        <v>305.5</v>
      </c>
    </row>
    <row r="222" spans="3:6" x14ac:dyDescent="0.2">
      <c r="C222" s="62">
        <v>213</v>
      </c>
      <c r="D222" s="67">
        <v>129.69999999999999</v>
      </c>
      <c r="E222" s="63">
        <v>372.9</v>
      </c>
      <c r="F222" s="68">
        <v>305.5</v>
      </c>
    </row>
    <row r="223" spans="3:6" x14ac:dyDescent="0.2">
      <c r="C223" s="61">
        <v>214</v>
      </c>
      <c r="D223" s="67">
        <v>129.69999999999999</v>
      </c>
      <c r="E223" s="63">
        <v>372.9</v>
      </c>
      <c r="F223" s="68">
        <v>305.5</v>
      </c>
    </row>
    <row r="224" spans="3:6" x14ac:dyDescent="0.2">
      <c r="C224" s="62">
        <v>215</v>
      </c>
      <c r="D224" s="67">
        <v>129.69999999999999</v>
      </c>
      <c r="E224" s="63">
        <v>372.9</v>
      </c>
      <c r="F224" s="68">
        <v>305.5</v>
      </c>
    </row>
    <row r="225" spans="3:6" x14ac:dyDescent="0.2">
      <c r="C225" s="62">
        <v>216</v>
      </c>
      <c r="D225" s="67">
        <v>134.1</v>
      </c>
      <c r="E225" s="63">
        <v>385.2</v>
      </c>
      <c r="F225" s="68">
        <v>315.3</v>
      </c>
    </row>
    <row r="226" spans="3:6" x14ac:dyDescent="0.2">
      <c r="C226" s="61">
        <v>217</v>
      </c>
      <c r="D226" s="67">
        <v>134.1</v>
      </c>
      <c r="E226" s="63">
        <v>385.2</v>
      </c>
      <c r="F226" s="68">
        <v>315.3</v>
      </c>
    </row>
    <row r="227" spans="3:6" x14ac:dyDescent="0.2">
      <c r="C227" s="62">
        <v>218</v>
      </c>
      <c r="D227" s="67">
        <v>134.1</v>
      </c>
      <c r="E227" s="63">
        <v>385.2</v>
      </c>
      <c r="F227" s="68">
        <v>315.3</v>
      </c>
    </row>
    <row r="228" spans="3:6" x14ac:dyDescent="0.2">
      <c r="C228" s="62">
        <v>219</v>
      </c>
      <c r="D228" s="67">
        <v>134.1</v>
      </c>
      <c r="E228" s="63">
        <v>385.2</v>
      </c>
      <c r="F228" s="68">
        <v>315.3</v>
      </c>
    </row>
    <row r="229" spans="3:6" ht="13.5" thickBot="1" x14ac:dyDescent="0.25">
      <c r="C229" s="133">
        <v>220</v>
      </c>
      <c r="D229" s="69">
        <v>134.1</v>
      </c>
      <c r="E229" s="70">
        <v>385.2</v>
      </c>
      <c r="F229" s="71">
        <v>315.3</v>
      </c>
    </row>
    <row r="230" spans="3:6" x14ac:dyDescent="0.2">
      <c r="C230" s="132">
        <v>221</v>
      </c>
      <c r="D230" s="64">
        <v>137.4</v>
      </c>
      <c r="E230" s="65">
        <v>393.8</v>
      </c>
      <c r="F230" s="66">
        <v>322.10000000000002</v>
      </c>
    </row>
    <row r="231" spans="3:6" x14ac:dyDescent="0.2">
      <c r="C231" s="62">
        <v>222</v>
      </c>
      <c r="D231" s="67">
        <v>137.4</v>
      </c>
      <c r="E231" s="63">
        <v>393.8</v>
      </c>
      <c r="F231" s="68">
        <v>322.10000000000002</v>
      </c>
    </row>
    <row r="232" spans="3:6" x14ac:dyDescent="0.2">
      <c r="C232" s="62">
        <v>223</v>
      </c>
      <c r="D232" s="67">
        <v>137.4</v>
      </c>
      <c r="E232" s="63">
        <v>393.8</v>
      </c>
      <c r="F232" s="68">
        <v>322.10000000000002</v>
      </c>
    </row>
    <row r="233" spans="3:6" x14ac:dyDescent="0.2">
      <c r="C233" s="61">
        <v>224</v>
      </c>
      <c r="D233" s="67">
        <v>137.4</v>
      </c>
      <c r="E233" s="63">
        <v>393.8</v>
      </c>
      <c r="F233" s="68">
        <v>322.10000000000002</v>
      </c>
    </row>
    <row r="234" spans="3:6" x14ac:dyDescent="0.2">
      <c r="C234" s="62">
        <v>225</v>
      </c>
      <c r="D234" s="67">
        <v>137.4</v>
      </c>
      <c r="E234" s="63">
        <v>393.8</v>
      </c>
      <c r="F234" s="68">
        <v>322.10000000000002</v>
      </c>
    </row>
    <row r="235" spans="3:6" x14ac:dyDescent="0.2">
      <c r="C235" s="62">
        <v>226</v>
      </c>
      <c r="D235" s="67">
        <v>140.80000000000001</v>
      </c>
      <c r="E235" s="63">
        <v>403.8</v>
      </c>
      <c r="F235" s="68">
        <v>330.4</v>
      </c>
    </row>
    <row r="236" spans="3:6" x14ac:dyDescent="0.2">
      <c r="C236" s="61">
        <v>227</v>
      </c>
      <c r="D236" s="67">
        <v>140.80000000000001</v>
      </c>
      <c r="E236" s="63">
        <v>403.8</v>
      </c>
      <c r="F236" s="68">
        <v>330.4</v>
      </c>
    </row>
    <row r="237" spans="3:6" x14ac:dyDescent="0.2">
      <c r="C237" s="62">
        <v>228</v>
      </c>
      <c r="D237" s="67">
        <v>140.80000000000001</v>
      </c>
      <c r="E237" s="63">
        <v>403.8</v>
      </c>
      <c r="F237" s="68">
        <v>330.4</v>
      </c>
    </row>
    <row r="238" spans="3:6" x14ac:dyDescent="0.2">
      <c r="C238" s="62">
        <v>229</v>
      </c>
      <c r="D238" s="67">
        <v>140.80000000000001</v>
      </c>
      <c r="E238" s="63">
        <v>403.8</v>
      </c>
      <c r="F238" s="68">
        <v>330.4</v>
      </c>
    </row>
    <row r="239" spans="3:6" ht="13.5" thickBot="1" x14ac:dyDescent="0.25">
      <c r="C239" s="133">
        <v>230</v>
      </c>
      <c r="D239" s="69">
        <v>140.80000000000001</v>
      </c>
      <c r="E239" s="70">
        <v>403.8</v>
      </c>
      <c r="F239" s="71">
        <v>330.4</v>
      </c>
    </row>
    <row r="240" spans="3:6" x14ac:dyDescent="0.2">
      <c r="C240" s="132">
        <v>231</v>
      </c>
      <c r="D240" s="64">
        <v>144.6</v>
      </c>
      <c r="E240" s="65">
        <v>413.1</v>
      </c>
      <c r="F240" s="66">
        <v>338.2</v>
      </c>
    </row>
    <row r="241" spans="3:6" x14ac:dyDescent="0.2">
      <c r="C241" s="62">
        <v>232</v>
      </c>
      <c r="D241" s="67">
        <v>144.6</v>
      </c>
      <c r="E241" s="63">
        <v>413.1</v>
      </c>
      <c r="F241" s="68">
        <v>338.2</v>
      </c>
    </row>
    <row r="242" spans="3:6" x14ac:dyDescent="0.2">
      <c r="C242" s="62">
        <v>233</v>
      </c>
      <c r="D242" s="67">
        <v>144.6</v>
      </c>
      <c r="E242" s="63">
        <v>413.1</v>
      </c>
      <c r="F242" s="68">
        <v>338.2</v>
      </c>
    </row>
    <row r="243" spans="3:6" x14ac:dyDescent="0.2">
      <c r="C243" s="61">
        <v>234</v>
      </c>
      <c r="D243" s="67">
        <v>144.6</v>
      </c>
      <c r="E243" s="63">
        <v>413.1</v>
      </c>
      <c r="F243" s="68">
        <v>338.2</v>
      </c>
    </row>
    <row r="244" spans="3:6" x14ac:dyDescent="0.2">
      <c r="C244" s="62">
        <v>235</v>
      </c>
      <c r="D244" s="67">
        <v>144.6</v>
      </c>
      <c r="E244" s="63">
        <v>413.1</v>
      </c>
      <c r="F244" s="68">
        <v>338.2</v>
      </c>
    </row>
    <row r="245" spans="3:6" x14ac:dyDescent="0.2">
      <c r="C245" s="62">
        <v>236</v>
      </c>
      <c r="D245" s="67">
        <v>148.80000000000001</v>
      </c>
      <c r="E245" s="63">
        <v>424.7</v>
      </c>
      <c r="F245" s="68">
        <v>347.7</v>
      </c>
    </row>
    <row r="246" spans="3:6" x14ac:dyDescent="0.2">
      <c r="C246" s="61">
        <v>237</v>
      </c>
      <c r="D246" s="67">
        <v>148.80000000000001</v>
      </c>
      <c r="E246" s="63">
        <v>424.7</v>
      </c>
      <c r="F246" s="68">
        <v>347.7</v>
      </c>
    </row>
    <row r="247" spans="3:6" x14ac:dyDescent="0.2">
      <c r="C247" s="62">
        <v>238</v>
      </c>
      <c r="D247" s="67">
        <v>148.80000000000001</v>
      </c>
      <c r="E247" s="63">
        <v>424.7</v>
      </c>
      <c r="F247" s="68">
        <v>347.7</v>
      </c>
    </row>
    <row r="248" spans="3:6" x14ac:dyDescent="0.2">
      <c r="C248" s="62">
        <v>239</v>
      </c>
      <c r="D248" s="67">
        <v>148.80000000000001</v>
      </c>
      <c r="E248" s="63">
        <v>424.7</v>
      </c>
      <c r="F248" s="68">
        <v>347.7</v>
      </c>
    </row>
    <row r="249" spans="3:6" ht="13.5" thickBot="1" x14ac:dyDescent="0.25">
      <c r="C249" s="133">
        <v>240</v>
      </c>
      <c r="D249" s="69">
        <v>148.80000000000001</v>
      </c>
      <c r="E249" s="70">
        <v>424.7</v>
      </c>
      <c r="F249" s="71">
        <v>347.7</v>
      </c>
    </row>
    <row r="250" spans="3:6" x14ac:dyDescent="0.2">
      <c r="C250" s="132">
        <v>241</v>
      </c>
      <c r="D250" s="64">
        <v>152.1</v>
      </c>
      <c r="E250" s="65">
        <v>434.8</v>
      </c>
      <c r="F250" s="66">
        <v>355.7</v>
      </c>
    </row>
    <row r="251" spans="3:6" x14ac:dyDescent="0.2">
      <c r="C251" s="62">
        <v>242</v>
      </c>
      <c r="D251" s="67">
        <v>152.1</v>
      </c>
      <c r="E251" s="63">
        <v>434.8</v>
      </c>
      <c r="F251" s="68">
        <v>355.7</v>
      </c>
    </row>
    <row r="252" spans="3:6" x14ac:dyDescent="0.2">
      <c r="C252" s="62">
        <v>243</v>
      </c>
      <c r="D252" s="67">
        <v>152.1</v>
      </c>
      <c r="E252" s="63">
        <v>434.8</v>
      </c>
      <c r="F252" s="68">
        <v>355.7</v>
      </c>
    </row>
    <row r="253" spans="3:6" x14ac:dyDescent="0.2">
      <c r="C253" s="61">
        <v>244</v>
      </c>
      <c r="D253" s="67">
        <v>152.1</v>
      </c>
      <c r="E253" s="63">
        <v>434.8</v>
      </c>
      <c r="F253" s="68">
        <v>355.7</v>
      </c>
    </row>
    <row r="254" spans="3:6" x14ac:dyDescent="0.2">
      <c r="C254" s="62">
        <v>245</v>
      </c>
      <c r="D254" s="67">
        <v>152.1</v>
      </c>
      <c r="E254" s="63">
        <v>434.8</v>
      </c>
      <c r="F254" s="68">
        <v>355.7</v>
      </c>
    </row>
    <row r="255" spans="3:6" x14ac:dyDescent="0.2">
      <c r="C255" s="62">
        <v>246</v>
      </c>
      <c r="D255" s="67">
        <v>155.30000000000001</v>
      </c>
      <c r="E255" s="63">
        <v>443.2</v>
      </c>
      <c r="F255" s="68">
        <v>362.7</v>
      </c>
    </row>
    <row r="256" spans="3:6" x14ac:dyDescent="0.2">
      <c r="C256" s="61">
        <v>247</v>
      </c>
      <c r="D256" s="67">
        <v>155.30000000000001</v>
      </c>
      <c r="E256" s="63">
        <v>443.2</v>
      </c>
      <c r="F256" s="68">
        <v>362.7</v>
      </c>
    </row>
    <row r="257" spans="3:6" x14ac:dyDescent="0.2">
      <c r="C257" s="62">
        <v>248</v>
      </c>
      <c r="D257" s="67">
        <v>155.30000000000001</v>
      </c>
      <c r="E257" s="63">
        <v>443.2</v>
      </c>
      <c r="F257" s="68">
        <v>362.7</v>
      </c>
    </row>
    <row r="258" spans="3:6" x14ac:dyDescent="0.2">
      <c r="C258" s="62">
        <v>249</v>
      </c>
      <c r="D258" s="67">
        <v>155.30000000000001</v>
      </c>
      <c r="E258" s="63">
        <v>443.2</v>
      </c>
      <c r="F258" s="68">
        <v>362.7</v>
      </c>
    </row>
    <row r="259" spans="3:6" ht="13.5" thickBot="1" x14ac:dyDescent="0.25">
      <c r="C259" s="133">
        <v>250</v>
      </c>
      <c r="D259" s="69">
        <v>155.30000000000001</v>
      </c>
      <c r="E259" s="70">
        <v>443.2</v>
      </c>
      <c r="F259" s="71">
        <v>362.7</v>
      </c>
    </row>
    <row r="260" spans="3:6" x14ac:dyDescent="0.2">
      <c r="C260" s="132">
        <v>251</v>
      </c>
      <c r="D260" s="64">
        <v>159.9</v>
      </c>
      <c r="E260" s="65">
        <v>452.5</v>
      </c>
      <c r="F260" s="66">
        <v>370.3</v>
      </c>
    </row>
    <row r="261" spans="3:6" x14ac:dyDescent="0.2">
      <c r="C261" s="62">
        <v>252</v>
      </c>
      <c r="D261" s="67">
        <v>159.9</v>
      </c>
      <c r="E261" s="63">
        <v>452.5</v>
      </c>
      <c r="F261" s="68">
        <v>370.3</v>
      </c>
    </row>
    <row r="262" spans="3:6" x14ac:dyDescent="0.2">
      <c r="C262" s="62">
        <v>253</v>
      </c>
      <c r="D262" s="67">
        <v>159.9</v>
      </c>
      <c r="E262" s="63">
        <v>452.5</v>
      </c>
      <c r="F262" s="68">
        <v>370.3</v>
      </c>
    </row>
    <row r="263" spans="3:6" x14ac:dyDescent="0.2">
      <c r="C263" s="61">
        <v>254</v>
      </c>
      <c r="D263" s="67">
        <v>159.9</v>
      </c>
      <c r="E263" s="63">
        <v>452.5</v>
      </c>
      <c r="F263" s="68">
        <v>370.3</v>
      </c>
    </row>
    <row r="264" spans="3:6" x14ac:dyDescent="0.2">
      <c r="C264" s="62">
        <v>255</v>
      </c>
      <c r="D264" s="67">
        <v>159.9</v>
      </c>
      <c r="E264" s="63">
        <v>452.5</v>
      </c>
      <c r="F264" s="68">
        <v>370.3</v>
      </c>
    </row>
    <row r="265" spans="3:6" x14ac:dyDescent="0.2">
      <c r="C265" s="62">
        <v>256</v>
      </c>
      <c r="D265" s="67">
        <v>163.4</v>
      </c>
      <c r="E265" s="63">
        <v>463.5</v>
      </c>
      <c r="F265" s="68">
        <v>379.3</v>
      </c>
    </row>
    <row r="266" spans="3:6" x14ac:dyDescent="0.2">
      <c r="C266" s="61">
        <v>257</v>
      </c>
      <c r="D266" s="67">
        <v>163.4</v>
      </c>
      <c r="E266" s="63">
        <v>463.5</v>
      </c>
      <c r="F266" s="68">
        <v>379.3</v>
      </c>
    </row>
    <row r="267" spans="3:6" x14ac:dyDescent="0.2">
      <c r="C267" s="62">
        <v>258</v>
      </c>
      <c r="D267" s="67">
        <v>163.4</v>
      </c>
      <c r="E267" s="63">
        <v>463.5</v>
      </c>
      <c r="F267" s="68">
        <v>379.3</v>
      </c>
    </row>
    <row r="268" spans="3:6" x14ac:dyDescent="0.2">
      <c r="C268" s="62">
        <v>259</v>
      </c>
      <c r="D268" s="67">
        <v>163.4</v>
      </c>
      <c r="E268" s="63">
        <v>463.5</v>
      </c>
      <c r="F268" s="68">
        <v>379.3</v>
      </c>
    </row>
    <row r="269" spans="3:6" ht="13.5" thickBot="1" x14ac:dyDescent="0.25">
      <c r="C269" s="133">
        <v>260</v>
      </c>
      <c r="D269" s="69">
        <v>163.4</v>
      </c>
      <c r="E269" s="70">
        <v>463.5</v>
      </c>
      <c r="F269" s="71">
        <v>379.3</v>
      </c>
    </row>
    <row r="270" spans="3:6" x14ac:dyDescent="0.2">
      <c r="C270" s="132">
        <v>261</v>
      </c>
      <c r="D270" s="64">
        <v>167.9</v>
      </c>
      <c r="E270" s="65">
        <v>474.1</v>
      </c>
      <c r="F270" s="66">
        <v>387.9</v>
      </c>
    </row>
    <row r="271" spans="3:6" x14ac:dyDescent="0.2">
      <c r="C271" s="62">
        <v>262</v>
      </c>
      <c r="D271" s="67">
        <v>167.9</v>
      </c>
      <c r="E271" s="63">
        <v>474.1</v>
      </c>
      <c r="F271" s="68">
        <v>387.9</v>
      </c>
    </row>
    <row r="272" spans="3:6" x14ac:dyDescent="0.2">
      <c r="C272" s="62">
        <v>263</v>
      </c>
      <c r="D272" s="67">
        <v>167.9</v>
      </c>
      <c r="E272" s="63">
        <v>474.1</v>
      </c>
      <c r="F272" s="68">
        <v>387.9</v>
      </c>
    </row>
    <row r="273" spans="3:6" x14ac:dyDescent="0.2">
      <c r="C273" s="61">
        <v>264</v>
      </c>
      <c r="D273" s="67">
        <v>167.9</v>
      </c>
      <c r="E273" s="63">
        <v>474.1</v>
      </c>
      <c r="F273" s="68">
        <v>387.9</v>
      </c>
    </row>
    <row r="274" spans="3:6" x14ac:dyDescent="0.2">
      <c r="C274" s="62">
        <v>265</v>
      </c>
      <c r="D274" s="67">
        <v>167.9</v>
      </c>
      <c r="E274" s="63">
        <v>474.1</v>
      </c>
      <c r="F274" s="68">
        <v>387.9</v>
      </c>
    </row>
    <row r="275" spans="3:6" x14ac:dyDescent="0.2">
      <c r="C275" s="62">
        <v>266</v>
      </c>
      <c r="D275" s="67">
        <v>171.8</v>
      </c>
      <c r="E275" s="63">
        <v>483.5</v>
      </c>
      <c r="F275" s="68">
        <v>395.5</v>
      </c>
    </row>
    <row r="276" spans="3:6" x14ac:dyDescent="0.2">
      <c r="C276" s="61">
        <v>267</v>
      </c>
      <c r="D276" s="67">
        <v>171.8</v>
      </c>
      <c r="E276" s="63">
        <v>483.5</v>
      </c>
      <c r="F276" s="68">
        <v>395.5</v>
      </c>
    </row>
    <row r="277" spans="3:6" x14ac:dyDescent="0.2">
      <c r="C277" s="62">
        <v>268</v>
      </c>
      <c r="D277" s="67">
        <v>171.8</v>
      </c>
      <c r="E277" s="63">
        <v>483.5</v>
      </c>
      <c r="F277" s="68">
        <v>395.5</v>
      </c>
    </row>
    <row r="278" spans="3:6" x14ac:dyDescent="0.2">
      <c r="C278" s="62">
        <v>269</v>
      </c>
      <c r="D278" s="67">
        <v>171.8</v>
      </c>
      <c r="E278" s="63">
        <v>483.5</v>
      </c>
      <c r="F278" s="68">
        <v>395.5</v>
      </c>
    </row>
    <row r="279" spans="3:6" ht="13.5" thickBot="1" x14ac:dyDescent="0.25">
      <c r="C279" s="133">
        <v>270</v>
      </c>
      <c r="D279" s="69">
        <v>171.8</v>
      </c>
      <c r="E279" s="70">
        <v>483.5</v>
      </c>
      <c r="F279" s="71">
        <v>395.5</v>
      </c>
    </row>
    <row r="280" spans="3:6" x14ac:dyDescent="0.2">
      <c r="C280" s="132">
        <v>271</v>
      </c>
      <c r="D280" s="64">
        <v>175.2</v>
      </c>
      <c r="E280" s="65">
        <v>493.3</v>
      </c>
      <c r="F280" s="66">
        <v>403.6</v>
      </c>
    </row>
    <row r="281" spans="3:6" x14ac:dyDescent="0.2">
      <c r="C281" s="62">
        <v>272</v>
      </c>
      <c r="D281" s="67">
        <v>175.2</v>
      </c>
      <c r="E281" s="63">
        <v>493.3</v>
      </c>
      <c r="F281" s="68">
        <v>403.6</v>
      </c>
    </row>
    <row r="282" spans="3:6" x14ac:dyDescent="0.2">
      <c r="C282" s="62">
        <v>273</v>
      </c>
      <c r="D282" s="67">
        <v>175.2</v>
      </c>
      <c r="E282" s="63">
        <v>493.3</v>
      </c>
      <c r="F282" s="68">
        <v>403.6</v>
      </c>
    </row>
    <row r="283" spans="3:6" x14ac:dyDescent="0.2">
      <c r="C283" s="61">
        <v>274</v>
      </c>
      <c r="D283" s="67">
        <v>175.2</v>
      </c>
      <c r="E283" s="63">
        <v>493.3</v>
      </c>
      <c r="F283" s="68">
        <v>403.6</v>
      </c>
    </row>
    <row r="284" spans="3:6" x14ac:dyDescent="0.2">
      <c r="C284" s="62">
        <v>275</v>
      </c>
      <c r="D284" s="67">
        <v>175.2</v>
      </c>
      <c r="E284" s="63">
        <v>493.3</v>
      </c>
      <c r="F284" s="68">
        <v>403.6</v>
      </c>
    </row>
    <row r="285" spans="3:6" x14ac:dyDescent="0.2">
      <c r="C285" s="62">
        <v>276</v>
      </c>
      <c r="D285" s="67">
        <v>178.5</v>
      </c>
      <c r="E285" s="63">
        <v>503.4</v>
      </c>
      <c r="F285" s="68">
        <v>412.1</v>
      </c>
    </row>
    <row r="286" spans="3:6" x14ac:dyDescent="0.2">
      <c r="C286" s="61">
        <v>277</v>
      </c>
      <c r="D286" s="67">
        <v>178.5</v>
      </c>
      <c r="E286" s="63">
        <v>503.4</v>
      </c>
      <c r="F286" s="68">
        <v>412.1</v>
      </c>
    </row>
    <row r="287" spans="3:6" x14ac:dyDescent="0.2">
      <c r="C287" s="62">
        <v>278</v>
      </c>
      <c r="D287" s="67">
        <v>178.5</v>
      </c>
      <c r="E287" s="63">
        <v>503.4</v>
      </c>
      <c r="F287" s="68">
        <v>412.1</v>
      </c>
    </row>
    <row r="288" spans="3:6" x14ac:dyDescent="0.2">
      <c r="C288" s="62">
        <v>279</v>
      </c>
      <c r="D288" s="67">
        <v>178.5</v>
      </c>
      <c r="E288" s="63">
        <v>503.4</v>
      </c>
      <c r="F288" s="68">
        <v>412.1</v>
      </c>
    </row>
    <row r="289" spans="3:6" ht="13.5" thickBot="1" x14ac:dyDescent="0.25">
      <c r="C289" s="133">
        <v>280</v>
      </c>
      <c r="D289" s="69">
        <v>178.5</v>
      </c>
      <c r="E289" s="70">
        <v>503.4</v>
      </c>
      <c r="F289" s="71">
        <v>412.1</v>
      </c>
    </row>
    <row r="290" spans="3:6" x14ac:dyDescent="0.2">
      <c r="C290" s="132">
        <v>281</v>
      </c>
      <c r="D290" s="64">
        <v>183.2</v>
      </c>
      <c r="E290" s="65">
        <v>513.29999999999995</v>
      </c>
      <c r="F290" s="66">
        <v>420</v>
      </c>
    </row>
    <row r="291" spans="3:6" x14ac:dyDescent="0.2">
      <c r="C291" s="62">
        <v>282</v>
      </c>
      <c r="D291" s="67">
        <v>183.2</v>
      </c>
      <c r="E291" s="63">
        <v>513.29999999999995</v>
      </c>
      <c r="F291" s="68">
        <v>420</v>
      </c>
    </row>
    <row r="292" spans="3:6" x14ac:dyDescent="0.2">
      <c r="C292" s="62">
        <v>283</v>
      </c>
      <c r="D292" s="67">
        <v>183.2</v>
      </c>
      <c r="E292" s="63">
        <v>513.29999999999995</v>
      </c>
      <c r="F292" s="68">
        <v>420</v>
      </c>
    </row>
    <row r="293" spans="3:6" x14ac:dyDescent="0.2">
      <c r="C293" s="61">
        <v>284</v>
      </c>
      <c r="D293" s="67">
        <v>183.2</v>
      </c>
      <c r="E293" s="63">
        <v>513.29999999999995</v>
      </c>
      <c r="F293" s="68">
        <v>420</v>
      </c>
    </row>
    <row r="294" spans="3:6" x14ac:dyDescent="0.2">
      <c r="C294" s="62">
        <v>285</v>
      </c>
      <c r="D294" s="67">
        <v>183.2</v>
      </c>
      <c r="E294" s="63">
        <v>513.29999999999995</v>
      </c>
      <c r="F294" s="68">
        <v>420</v>
      </c>
    </row>
    <row r="295" spans="3:6" x14ac:dyDescent="0.2">
      <c r="C295" s="62">
        <v>286</v>
      </c>
      <c r="D295" s="67">
        <v>186.7</v>
      </c>
      <c r="E295" s="63">
        <v>521.1</v>
      </c>
      <c r="F295" s="68">
        <v>426.5</v>
      </c>
    </row>
    <row r="296" spans="3:6" x14ac:dyDescent="0.2">
      <c r="C296" s="61">
        <v>287</v>
      </c>
      <c r="D296" s="67">
        <v>186.7</v>
      </c>
      <c r="E296" s="63">
        <v>521.1</v>
      </c>
      <c r="F296" s="68">
        <v>426.5</v>
      </c>
    </row>
    <row r="297" spans="3:6" x14ac:dyDescent="0.2">
      <c r="C297" s="62">
        <v>288</v>
      </c>
      <c r="D297" s="67">
        <v>186.7</v>
      </c>
      <c r="E297" s="63">
        <v>521.1</v>
      </c>
      <c r="F297" s="68">
        <v>426.5</v>
      </c>
    </row>
    <row r="298" spans="3:6" x14ac:dyDescent="0.2">
      <c r="C298" s="62">
        <v>289</v>
      </c>
      <c r="D298" s="67">
        <v>186.7</v>
      </c>
      <c r="E298" s="63">
        <v>521.1</v>
      </c>
      <c r="F298" s="68">
        <v>426.5</v>
      </c>
    </row>
    <row r="299" spans="3:6" ht="13.5" thickBot="1" x14ac:dyDescent="0.25">
      <c r="C299" s="133">
        <v>290</v>
      </c>
      <c r="D299" s="69">
        <v>186.7</v>
      </c>
      <c r="E299" s="70">
        <v>521.1</v>
      </c>
      <c r="F299" s="71">
        <v>426.5</v>
      </c>
    </row>
    <row r="300" spans="3:6" x14ac:dyDescent="0.2">
      <c r="C300" s="132">
        <v>291</v>
      </c>
      <c r="D300" s="64">
        <v>189.8</v>
      </c>
      <c r="E300" s="65">
        <v>533.5</v>
      </c>
      <c r="F300" s="66">
        <v>436.7</v>
      </c>
    </row>
    <row r="301" spans="3:6" x14ac:dyDescent="0.2">
      <c r="C301" s="62">
        <v>292</v>
      </c>
      <c r="D301" s="67">
        <v>189.8</v>
      </c>
      <c r="E301" s="63">
        <v>533.5</v>
      </c>
      <c r="F301" s="68">
        <v>436.7</v>
      </c>
    </row>
    <row r="302" spans="3:6" x14ac:dyDescent="0.2">
      <c r="C302" s="62">
        <v>293</v>
      </c>
      <c r="D302" s="67">
        <v>189.8</v>
      </c>
      <c r="E302" s="63">
        <v>533.5</v>
      </c>
      <c r="F302" s="68">
        <v>436.7</v>
      </c>
    </row>
    <row r="303" spans="3:6" x14ac:dyDescent="0.2">
      <c r="C303" s="61">
        <v>294</v>
      </c>
      <c r="D303" s="67">
        <v>189.8</v>
      </c>
      <c r="E303" s="63">
        <v>533.5</v>
      </c>
      <c r="F303" s="68">
        <v>436.7</v>
      </c>
    </row>
    <row r="304" spans="3:6" x14ac:dyDescent="0.2">
      <c r="C304" s="62">
        <v>295</v>
      </c>
      <c r="D304" s="67">
        <v>189.8</v>
      </c>
      <c r="E304" s="63">
        <v>533.5</v>
      </c>
      <c r="F304" s="68">
        <v>436.7</v>
      </c>
    </row>
    <row r="305" spans="3:6" x14ac:dyDescent="0.2">
      <c r="C305" s="62">
        <v>296</v>
      </c>
      <c r="D305" s="67">
        <v>193.1</v>
      </c>
      <c r="E305" s="63">
        <v>543.5</v>
      </c>
      <c r="F305" s="68">
        <v>444.6</v>
      </c>
    </row>
    <row r="306" spans="3:6" x14ac:dyDescent="0.2">
      <c r="C306" s="61">
        <v>297</v>
      </c>
      <c r="D306" s="67">
        <v>193.1</v>
      </c>
      <c r="E306" s="63">
        <v>543.5</v>
      </c>
      <c r="F306" s="68">
        <v>444.6</v>
      </c>
    </row>
    <row r="307" spans="3:6" x14ac:dyDescent="0.2">
      <c r="C307" s="62">
        <v>298</v>
      </c>
      <c r="D307" s="67">
        <v>193.1</v>
      </c>
      <c r="E307" s="63">
        <v>543.5</v>
      </c>
      <c r="F307" s="68">
        <v>444.6</v>
      </c>
    </row>
    <row r="308" spans="3:6" x14ac:dyDescent="0.2">
      <c r="C308" s="62">
        <v>299</v>
      </c>
      <c r="D308" s="67">
        <v>193.1</v>
      </c>
      <c r="E308" s="63">
        <v>543.5</v>
      </c>
      <c r="F308" s="68">
        <v>444.6</v>
      </c>
    </row>
    <row r="309" spans="3:6" ht="13.5" thickBot="1" x14ac:dyDescent="0.25">
      <c r="C309" s="133">
        <v>300</v>
      </c>
      <c r="D309" s="69">
        <v>193.1</v>
      </c>
      <c r="E309" s="70">
        <v>543.5</v>
      </c>
      <c r="F309" s="71">
        <v>444.6</v>
      </c>
    </row>
    <row r="310" spans="3:6" x14ac:dyDescent="0.2">
      <c r="C310" s="132">
        <v>301</v>
      </c>
      <c r="D310" s="64">
        <v>197</v>
      </c>
      <c r="E310" s="65">
        <v>553.70000000000005</v>
      </c>
      <c r="F310" s="66">
        <v>453</v>
      </c>
    </row>
    <row r="311" spans="3:6" x14ac:dyDescent="0.2">
      <c r="C311" s="62">
        <v>302</v>
      </c>
      <c r="D311" s="67">
        <v>197</v>
      </c>
      <c r="E311" s="63">
        <v>553.70000000000005</v>
      </c>
      <c r="F311" s="68">
        <v>453</v>
      </c>
    </row>
    <row r="312" spans="3:6" x14ac:dyDescent="0.2">
      <c r="C312" s="62">
        <v>303</v>
      </c>
      <c r="D312" s="67">
        <v>197</v>
      </c>
      <c r="E312" s="63">
        <v>553.70000000000005</v>
      </c>
      <c r="F312" s="68">
        <v>453</v>
      </c>
    </row>
    <row r="313" spans="3:6" x14ac:dyDescent="0.2">
      <c r="C313" s="61">
        <v>304</v>
      </c>
      <c r="D313" s="67">
        <v>197</v>
      </c>
      <c r="E313" s="63">
        <v>553.70000000000005</v>
      </c>
      <c r="F313" s="68">
        <v>453</v>
      </c>
    </row>
    <row r="314" spans="3:6" x14ac:dyDescent="0.2">
      <c r="C314" s="62">
        <v>305</v>
      </c>
      <c r="D314" s="67">
        <v>197</v>
      </c>
      <c r="E314" s="63">
        <v>553.70000000000005</v>
      </c>
      <c r="F314" s="68">
        <v>453</v>
      </c>
    </row>
    <row r="315" spans="3:6" x14ac:dyDescent="0.2">
      <c r="C315" s="62">
        <v>306</v>
      </c>
      <c r="D315" s="67">
        <v>201.1</v>
      </c>
      <c r="E315" s="63">
        <v>562.20000000000005</v>
      </c>
      <c r="F315" s="68">
        <v>460.1</v>
      </c>
    </row>
    <row r="316" spans="3:6" x14ac:dyDescent="0.2">
      <c r="C316" s="61">
        <v>307</v>
      </c>
      <c r="D316" s="67">
        <v>201.1</v>
      </c>
      <c r="E316" s="63">
        <v>562.20000000000005</v>
      </c>
      <c r="F316" s="68">
        <v>460.1</v>
      </c>
    </row>
    <row r="317" spans="3:6" x14ac:dyDescent="0.2">
      <c r="C317" s="62">
        <v>308</v>
      </c>
      <c r="D317" s="67">
        <v>201.1</v>
      </c>
      <c r="E317" s="63">
        <v>562.20000000000005</v>
      </c>
      <c r="F317" s="68">
        <v>460.1</v>
      </c>
    </row>
    <row r="318" spans="3:6" x14ac:dyDescent="0.2">
      <c r="C318" s="62">
        <v>309</v>
      </c>
      <c r="D318" s="67">
        <v>201.1</v>
      </c>
      <c r="E318" s="63">
        <v>562.20000000000005</v>
      </c>
      <c r="F318" s="68">
        <v>460.1</v>
      </c>
    </row>
    <row r="319" spans="3:6" ht="13.5" thickBot="1" x14ac:dyDescent="0.25">
      <c r="C319" s="133">
        <v>310</v>
      </c>
      <c r="D319" s="69">
        <v>201.1</v>
      </c>
      <c r="E319" s="70">
        <v>562.20000000000005</v>
      </c>
      <c r="F319" s="71">
        <v>460.1</v>
      </c>
    </row>
    <row r="320" spans="3:6" x14ac:dyDescent="0.2">
      <c r="C320" s="132">
        <v>311</v>
      </c>
      <c r="D320" s="64">
        <v>206.6</v>
      </c>
      <c r="E320" s="65">
        <v>571.5</v>
      </c>
      <c r="F320" s="66">
        <v>467.5</v>
      </c>
    </row>
    <row r="321" spans="3:6" x14ac:dyDescent="0.2">
      <c r="C321" s="62">
        <v>312</v>
      </c>
      <c r="D321" s="67">
        <v>206.6</v>
      </c>
      <c r="E321" s="63">
        <v>571.5</v>
      </c>
      <c r="F321" s="68">
        <v>467.5</v>
      </c>
    </row>
    <row r="322" spans="3:6" x14ac:dyDescent="0.2">
      <c r="C322" s="62">
        <v>313</v>
      </c>
      <c r="D322" s="67">
        <v>206.6</v>
      </c>
      <c r="E322" s="63">
        <v>571.5</v>
      </c>
      <c r="F322" s="68">
        <v>467.5</v>
      </c>
    </row>
    <row r="323" spans="3:6" x14ac:dyDescent="0.2">
      <c r="C323" s="61">
        <v>314</v>
      </c>
      <c r="D323" s="67">
        <v>206.6</v>
      </c>
      <c r="E323" s="63">
        <v>571.5</v>
      </c>
      <c r="F323" s="68">
        <v>467.5</v>
      </c>
    </row>
    <row r="324" spans="3:6" x14ac:dyDescent="0.2">
      <c r="C324" s="62">
        <v>315</v>
      </c>
      <c r="D324" s="67">
        <v>206.6</v>
      </c>
      <c r="E324" s="63">
        <v>571.5</v>
      </c>
      <c r="F324" s="68">
        <v>467.5</v>
      </c>
    </row>
    <row r="325" spans="3:6" x14ac:dyDescent="0.2">
      <c r="C325" s="62">
        <v>316</v>
      </c>
      <c r="D325" s="67">
        <v>210.4</v>
      </c>
      <c r="E325" s="63">
        <v>583.20000000000005</v>
      </c>
      <c r="F325" s="68">
        <v>477.2</v>
      </c>
    </row>
    <row r="326" spans="3:6" x14ac:dyDescent="0.2">
      <c r="C326" s="61">
        <v>317</v>
      </c>
      <c r="D326" s="67">
        <v>210.4</v>
      </c>
      <c r="E326" s="63">
        <v>583.20000000000005</v>
      </c>
      <c r="F326" s="68">
        <v>477.2</v>
      </c>
    </row>
    <row r="327" spans="3:6" x14ac:dyDescent="0.2">
      <c r="C327" s="62">
        <v>318</v>
      </c>
      <c r="D327" s="67">
        <v>210.4</v>
      </c>
      <c r="E327" s="63">
        <v>583.20000000000005</v>
      </c>
      <c r="F327" s="68">
        <v>477.2</v>
      </c>
    </row>
    <row r="328" spans="3:6" x14ac:dyDescent="0.2">
      <c r="C328" s="62">
        <v>319</v>
      </c>
      <c r="D328" s="67">
        <v>210.4</v>
      </c>
      <c r="E328" s="63">
        <v>583.20000000000005</v>
      </c>
      <c r="F328" s="68">
        <v>477.2</v>
      </c>
    </row>
    <row r="329" spans="3:6" ht="13.5" thickBot="1" x14ac:dyDescent="0.25">
      <c r="C329" s="133">
        <v>320</v>
      </c>
      <c r="D329" s="69">
        <v>210.4</v>
      </c>
      <c r="E329" s="70">
        <v>583.20000000000005</v>
      </c>
      <c r="F329" s="71">
        <v>477.2</v>
      </c>
    </row>
    <row r="330" spans="3:6" x14ac:dyDescent="0.2">
      <c r="C330" s="132">
        <v>321</v>
      </c>
      <c r="D330" s="64">
        <v>213.7</v>
      </c>
      <c r="E330" s="65">
        <v>593.70000000000005</v>
      </c>
      <c r="F330" s="66">
        <v>485.9</v>
      </c>
    </row>
    <row r="331" spans="3:6" x14ac:dyDescent="0.2">
      <c r="C331" s="62">
        <v>322</v>
      </c>
      <c r="D331" s="67">
        <v>213.7</v>
      </c>
      <c r="E331" s="63">
        <v>593.70000000000005</v>
      </c>
      <c r="F331" s="68">
        <v>485.9</v>
      </c>
    </row>
    <row r="332" spans="3:6" x14ac:dyDescent="0.2">
      <c r="C332" s="62">
        <v>323</v>
      </c>
      <c r="D332" s="67">
        <v>213.7</v>
      </c>
      <c r="E332" s="63">
        <v>593.70000000000005</v>
      </c>
      <c r="F332" s="68">
        <v>485.9</v>
      </c>
    </row>
    <row r="333" spans="3:6" x14ac:dyDescent="0.2">
      <c r="C333" s="61">
        <v>324</v>
      </c>
      <c r="D333" s="67">
        <v>213.7</v>
      </c>
      <c r="E333" s="63">
        <v>593.70000000000005</v>
      </c>
      <c r="F333" s="68">
        <v>485.9</v>
      </c>
    </row>
    <row r="334" spans="3:6" x14ac:dyDescent="0.2">
      <c r="C334" s="62">
        <v>325</v>
      </c>
      <c r="D334" s="67">
        <v>213.7</v>
      </c>
      <c r="E334" s="63">
        <v>593.70000000000005</v>
      </c>
      <c r="F334" s="68">
        <v>485.9</v>
      </c>
    </row>
    <row r="335" spans="3:6" x14ac:dyDescent="0.2">
      <c r="C335" s="62">
        <v>326</v>
      </c>
      <c r="D335" s="67">
        <v>217.6</v>
      </c>
      <c r="E335" s="63">
        <v>602.9</v>
      </c>
      <c r="F335" s="68">
        <v>493.5</v>
      </c>
    </row>
    <row r="336" spans="3:6" x14ac:dyDescent="0.2">
      <c r="C336" s="61">
        <v>327</v>
      </c>
      <c r="D336" s="67">
        <v>217.6</v>
      </c>
      <c r="E336" s="63">
        <v>602.9</v>
      </c>
      <c r="F336" s="68">
        <v>493.5</v>
      </c>
    </row>
    <row r="337" spans="3:6" x14ac:dyDescent="0.2">
      <c r="C337" s="62">
        <v>328</v>
      </c>
      <c r="D337" s="67">
        <v>217.6</v>
      </c>
      <c r="E337" s="63">
        <v>602.9</v>
      </c>
      <c r="F337" s="68">
        <v>493.5</v>
      </c>
    </row>
    <row r="338" spans="3:6" x14ac:dyDescent="0.2">
      <c r="C338" s="62">
        <v>329</v>
      </c>
      <c r="D338" s="67">
        <v>217.6</v>
      </c>
      <c r="E338" s="63">
        <v>602.9</v>
      </c>
      <c r="F338" s="68">
        <v>493.5</v>
      </c>
    </row>
    <row r="339" spans="3:6" ht="13.5" thickBot="1" x14ac:dyDescent="0.25">
      <c r="C339" s="133">
        <v>330</v>
      </c>
      <c r="D339" s="69">
        <v>217.6</v>
      </c>
      <c r="E339" s="70">
        <v>602.9</v>
      </c>
      <c r="F339" s="71">
        <v>493.5</v>
      </c>
    </row>
    <row r="340" spans="3:6" x14ac:dyDescent="0.2">
      <c r="C340" s="132">
        <v>331</v>
      </c>
      <c r="D340" s="64">
        <v>221.4</v>
      </c>
      <c r="E340" s="65">
        <v>612.29999999999995</v>
      </c>
      <c r="F340" s="66">
        <v>500.9</v>
      </c>
    </row>
    <row r="341" spans="3:6" x14ac:dyDescent="0.2">
      <c r="C341" s="62">
        <v>332</v>
      </c>
      <c r="D341" s="67">
        <v>221.4</v>
      </c>
      <c r="E341" s="63">
        <v>612.29999999999995</v>
      </c>
      <c r="F341" s="68">
        <v>500.9</v>
      </c>
    </row>
    <row r="342" spans="3:6" x14ac:dyDescent="0.2">
      <c r="C342" s="62">
        <v>333</v>
      </c>
      <c r="D342" s="67">
        <v>221.4</v>
      </c>
      <c r="E342" s="63">
        <v>612.29999999999995</v>
      </c>
      <c r="F342" s="68">
        <v>500.9</v>
      </c>
    </row>
    <row r="343" spans="3:6" x14ac:dyDescent="0.2">
      <c r="C343" s="61">
        <v>334</v>
      </c>
      <c r="D343" s="67">
        <v>221.4</v>
      </c>
      <c r="E343" s="63">
        <v>612.29999999999995</v>
      </c>
      <c r="F343" s="68">
        <v>500.9</v>
      </c>
    </row>
    <row r="344" spans="3:6" x14ac:dyDescent="0.2">
      <c r="C344" s="62">
        <v>335</v>
      </c>
      <c r="D344" s="67">
        <v>221.4</v>
      </c>
      <c r="E344" s="63">
        <v>612.29999999999995</v>
      </c>
      <c r="F344" s="68">
        <v>500.9</v>
      </c>
    </row>
    <row r="345" spans="3:6" x14ac:dyDescent="0.2">
      <c r="C345" s="62">
        <v>336</v>
      </c>
      <c r="D345" s="67">
        <v>225.2</v>
      </c>
      <c r="E345" s="63">
        <v>622.1</v>
      </c>
      <c r="F345" s="68">
        <v>509.1</v>
      </c>
    </row>
    <row r="346" spans="3:6" x14ac:dyDescent="0.2">
      <c r="C346" s="61">
        <v>337</v>
      </c>
      <c r="D346" s="67">
        <v>225.2</v>
      </c>
      <c r="E346" s="63">
        <v>622.1</v>
      </c>
      <c r="F346" s="68">
        <v>509.1</v>
      </c>
    </row>
    <row r="347" spans="3:6" x14ac:dyDescent="0.2">
      <c r="C347" s="62">
        <v>338</v>
      </c>
      <c r="D347" s="67">
        <v>225.2</v>
      </c>
      <c r="E347" s="63">
        <v>622.1</v>
      </c>
      <c r="F347" s="68">
        <v>509.1</v>
      </c>
    </row>
    <row r="348" spans="3:6" x14ac:dyDescent="0.2">
      <c r="C348" s="62">
        <v>339</v>
      </c>
      <c r="D348" s="67">
        <v>225.2</v>
      </c>
      <c r="E348" s="63">
        <v>622.1</v>
      </c>
      <c r="F348" s="68">
        <v>509.1</v>
      </c>
    </row>
    <row r="349" spans="3:6" ht="13.5" thickBot="1" x14ac:dyDescent="0.25">
      <c r="C349" s="133">
        <v>340</v>
      </c>
      <c r="D349" s="69">
        <v>225.2</v>
      </c>
      <c r="E349" s="70">
        <v>622.1</v>
      </c>
      <c r="F349" s="71">
        <v>509.1</v>
      </c>
    </row>
    <row r="350" spans="3:6" x14ac:dyDescent="0.2">
      <c r="C350" s="132">
        <v>341</v>
      </c>
      <c r="D350" s="64">
        <v>228.6</v>
      </c>
      <c r="E350" s="65">
        <v>633.1</v>
      </c>
      <c r="F350" s="66">
        <v>518.1</v>
      </c>
    </row>
    <row r="351" spans="3:6" x14ac:dyDescent="0.2">
      <c r="C351" s="62">
        <v>342</v>
      </c>
      <c r="D351" s="67">
        <v>228.6</v>
      </c>
      <c r="E351" s="63">
        <v>633.1</v>
      </c>
      <c r="F351" s="68">
        <v>518.1</v>
      </c>
    </row>
    <row r="352" spans="3:6" x14ac:dyDescent="0.2">
      <c r="C352" s="62">
        <v>343</v>
      </c>
      <c r="D352" s="67">
        <v>228.6</v>
      </c>
      <c r="E352" s="63">
        <v>633.1</v>
      </c>
      <c r="F352" s="68">
        <v>518.1</v>
      </c>
    </row>
    <row r="353" spans="3:6" x14ac:dyDescent="0.2">
      <c r="C353" s="61">
        <v>344</v>
      </c>
      <c r="D353" s="67">
        <v>228.6</v>
      </c>
      <c r="E353" s="63">
        <v>633.1</v>
      </c>
      <c r="F353" s="68">
        <v>518.1</v>
      </c>
    </row>
    <row r="354" spans="3:6" x14ac:dyDescent="0.2">
      <c r="C354" s="62">
        <v>345</v>
      </c>
      <c r="D354" s="67">
        <v>228.6</v>
      </c>
      <c r="E354" s="63">
        <v>633.1</v>
      </c>
      <c r="F354" s="68">
        <v>518.1</v>
      </c>
    </row>
    <row r="355" spans="3:6" x14ac:dyDescent="0.2">
      <c r="C355" s="62">
        <v>346</v>
      </c>
      <c r="D355" s="67">
        <v>231.6</v>
      </c>
      <c r="E355" s="63">
        <v>642.5</v>
      </c>
      <c r="F355" s="68">
        <v>525.79999999999995</v>
      </c>
    </row>
    <row r="356" spans="3:6" x14ac:dyDescent="0.2">
      <c r="C356" s="61">
        <v>347</v>
      </c>
      <c r="D356" s="67">
        <v>231.6</v>
      </c>
      <c r="E356" s="63">
        <v>642.5</v>
      </c>
      <c r="F356" s="68">
        <v>525.79999999999995</v>
      </c>
    </row>
    <row r="357" spans="3:6" x14ac:dyDescent="0.2">
      <c r="C357" s="62">
        <v>348</v>
      </c>
      <c r="D357" s="67">
        <v>231.6</v>
      </c>
      <c r="E357" s="63">
        <v>642.5</v>
      </c>
      <c r="F357" s="68">
        <v>525.79999999999995</v>
      </c>
    </row>
    <row r="358" spans="3:6" x14ac:dyDescent="0.2">
      <c r="C358" s="62">
        <v>349</v>
      </c>
      <c r="D358" s="67">
        <v>231.6</v>
      </c>
      <c r="E358" s="63">
        <v>642.5</v>
      </c>
      <c r="F358" s="68">
        <v>525.79999999999995</v>
      </c>
    </row>
    <row r="359" spans="3:6" ht="13.5" thickBot="1" x14ac:dyDescent="0.25">
      <c r="C359" s="133">
        <v>350</v>
      </c>
      <c r="D359" s="69">
        <v>231.6</v>
      </c>
      <c r="E359" s="70">
        <v>642.5</v>
      </c>
      <c r="F359" s="71">
        <v>525.79999999999995</v>
      </c>
    </row>
    <row r="360" spans="3:6" x14ac:dyDescent="0.2">
      <c r="C360" s="132">
        <v>351</v>
      </c>
      <c r="D360" s="64">
        <v>235.6</v>
      </c>
      <c r="E360" s="65">
        <v>652.29999999999995</v>
      </c>
      <c r="F360" s="66">
        <v>533.9</v>
      </c>
    </row>
    <row r="361" spans="3:6" x14ac:dyDescent="0.2">
      <c r="C361" s="62">
        <v>352</v>
      </c>
      <c r="D361" s="67">
        <v>235.6</v>
      </c>
      <c r="E361" s="63">
        <v>652.29999999999995</v>
      </c>
      <c r="F361" s="68">
        <v>533.9</v>
      </c>
    </row>
    <row r="362" spans="3:6" x14ac:dyDescent="0.2">
      <c r="C362" s="62">
        <v>353</v>
      </c>
      <c r="D362" s="67">
        <v>235.6</v>
      </c>
      <c r="E362" s="63">
        <v>652.29999999999995</v>
      </c>
      <c r="F362" s="68">
        <v>533.9</v>
      </c>
    </row>
    <row r="363" spans="3:6" x14ac:dyDescent="0.2">
      <c r="C363" s="61">
        <v>354</v>
      </c>
      <c r="D363" s="67">
        <v>235.6</v>
      </c>
      <c r="E363" s="63">
        <v>652.29999999999995</v>
      </c>
      <c r="F363" s="68">
        <v>533.9</v>
      </c>
    </row>
    <row r="364" spans="3:6" x14ac:dyDescent="0.2">
      <c r="C364" s="62">
        <v>355</v>
      </c>
      <c r="D364" s="67">
        <v>235.6</v>
      </c>
      <c r="E364" s="63">
        <v>652.29999999999995</v>
      </c>
      <c r="F364" s="68">
        <v>533.9</v>
      </c>
    </row>
    <row r="365" spans="3:6" x14ac:dyDescent="0.2">
      <c r="C365" s="62">
        <v>356</v>
      </c>
      <c r="D365" s="67">
        <v>241.1</v>
      </c>
      <c r="E365" s="63">
        <v>658.8</v>
      </c>
      <c r="F365" s="68">
        <v>539</v>
      </c>
    </row>
    <row r="366" spans="3:6" x14ac:dyDescent="0.2">
      <c r="C366" s="61">
        <v>357</v>
      </c>
      <c r="D366" s="67">
        <v>241.1</v>
      </c>
      <c r="E366" s="63">
        <v>658.8</v>
      </c>
      <c r="F366" s="68">
        <v>539</v>
      </c>
    </row>
    <row r="367" spans="3:6" x14ac:dyDescent="0.2">
      <c r="C367" s="62">
        <v>358</v>
      </c>
      <c r="D367" s="67">
        <v>241.1</v>
      </c>
      <c r="E367" s="63">
        <v>658.8</v>
      </c>
      <c r="F367" s="68">
        <v>539</v>
      </c>
    </row>
    <row r="368" spans="3:6" x14ac:dyDescent="0.2">
      <c r="C368" s="62">
        <v>359</v>
      </c>
      <c r="D368" s="67">
        <v>241.1</v>
      </c>
      <c r="E368" s="63">
        <v>658.8</v>
      </c>
      <c r="F368" s="68">
        <v>539</v>
      </c>
    </row>
    <row r="369" spans="3:6" ht="13.5" thickBot="1" x14ac:dyDescent="0.25">
      <c r="C369" s="133">
        <v>360</v>
      </c>
      <c r="D369" s="69">
        <v>241.1</v>
      </c>
      <c r="E369" s="70">
        <v>658.8</v>
      </c>
      <c r="F369" s="71">
        <v>539</v>
      </c>
    </row>
    <row r="370" spans="3:6" x14ac:dyDescent="0.2">
      <c r="C370" s="132">
        <v>361</v>
      </c>
      <c r="D370" s="64">
        <v>245</v>
      </c>
      <c r="E370" s="65">
        <v>671.8</v>
      </c>
      <c r="F370" s="66">
        <v>549.5</v>
      </c>
    </row>
    <row r="371" spans="3:6" x14ac:dyDescent="0.2">
      <c r="C371" s="62">
        <v>362</v>
      </c>
      <c r="D371" s="67">
        <v>245</v>
      </c>
      <c r="E371" s="63">
        <v>671.8</v>
      </c>
      <c r="F371" s="68">
        <v>549.5</v>
      </c>
    </row>
    <row r="372" spans="3:6" x14ac:dyDescent="0.2">
      <c r="C372" s="62">
        <v>363</v>
      </c>
      <c r="D372" s="67">
        <v>245</v>
      </c>
      <c r="E372" s="63">
        <v>671.8</v>
      </c>
      <c r="F372" s="68">
        <v>549.5</v>
      </c>
    </row>
    <row r="373" spans="3:6" x14ac:dyDescent="0.2">
      <c r="C373" s="61">
        <v>364</v>
      </c>
      <c r="D373" s="67">
        <v>245</v>
      </c>
      <c r="E373" s="63">
        <v>671.8</v>
      </c>
      <c r="F373" s="68">
        <v>549.5</v>
      </c>
    </row>
    <row r="374" spans="3:6" x14ac:dyDescent="0.2">
      <c r="C374" s="62">
        <v>365</v>
      </c>
      <c r="D374" s="67">
        <v>245</v>
      </c>
      <c r="E374" s="63">
        <v>671.8</v>
      </c>
      <c r="F374" s="68">
        <v>549.5</v>
      </c>
    </row>
    <row r="375" spans="3:6" x14ac:dyDescent="0.2">
      <c r="C375" s="62">
        <v>366</v>
      </c>
      <c r="D375" s="67">
        <v>248.4</v>
      </c>
      <c r="E375" s="63">
        <v>682.4</v>
      </c>
      <c r="F375" s="68">
        <v>558.5</v>
      </c>
    </row>
    <row r="376" spans="3:6" x14ac:dyDescent="0.2">
      <c r="C376" s="61">
        <v>367</v>
      </c>
      <c r="D376" s="67">
        <v>248.4</v>
      </c>
      <c r="E376" s="63">
        <v>682.4</v>
      </c>
      <c r="F376" s="68">
        <v>558.5</v>
      </c>
    </row>
    <row r="377" spans="3:6" x14ac:dyDescent="0.2">
      <c r="C377" s="62">
        <v>368</v>
      </c>
      <c r="D377" s="67">
        <v>248.4</v>
      </c>
      <c r="E377" s="63">
        <v>682.4</v>
      </c>
      <c r="F377" s="68">
        <v>558.5</v>
      </c>
    </row>
    <row r="378" spans="3:6" x14ac:dyDescent="0.2">
      <c r="C378" s="62">
        <v>369</v>
      </c>
      <c r="D378" s="67">
        <v>248.4</v>
      </c>
      <c r="E378" s="63">
        <v>682.4</v>
      </c>
      <c r="F378" s="68">
        <v>558.5</v>
      </c>
    </row>
    <row r="379" spans="3:6" ht="13.5" thickBot="1" x14ac:dyDescent="0.25">
      <c r="C379" s="133">
        <v>370</v>
      </c>
      <c r="D379" s="69">
        <v>248.4</v>
      </c>
      <c r="E379" s="70">
        <v>682.4</v>
      </c>
      <c r="F379" s="71">
        <v>558.5</v>
      </c>
    </row>
    <row r="380" spans="3:6" x14ac:dyDescent="0.2">
      <c r="C380" s="132">
        <v>371</v>
      </c>
      <c r="D380" s="64">
        <v>251.5</v>
      </c>
      <c r="E380" s="65">
        <v>690.8</v>
      </c>
      <c r="F380" s="66">
        <v>565.5</v>
      </c>
    </row>
    <row r="381" spans="3:6" x14ac:dyDescent="0.2">
      <c r="C381" s="62">
        <v>372</v>
      </c>
      <c r="D381" s="67">
        <v>251.5</v>
      </c>
      <c r="E381" s="63">
        <v>690.8</v>
      </c>
      <c r="F381" s="68">
        <v>565.5</v>
      </c>
    </row>
    <row r="382" spans="3:6" x14ac:dyDescent="0.2">
      <c r="C382" s="62">
        <v>373</v>
      </c>
      <c r="D382" s="67">
        <v>251.5</v>
      </c>
      <c r="E382" s="63">
        <v>690.8</v>
      </c>
      <c r="F382" s="68">
        <v>565.5</v>
      </c>
    </row>
    <row r="383" spans="3:6" x14ac:dyDescent="0.2">
      <c r="C383" s="61">
        <v>374</v>
      </c>
      <c r="D383" s="67">
        <v>251.5</v>
      </c>
      <c r="E383" s="63">
        <v>690.8</v>
      </c>
      <c r="F383" s="68">
        <v>565.5</v>
      </c>
    </row>
    <row r="384" spans="3:6" x14ac:dyDescent="0.2">
      <c r="C384" s="62">
        <v>375</v>
      </c>
      <c r="D384" s="67">
        <v>251.5</v>
      </c>
      <c r="E384" s="63">
        <v>690.8</v>
      </c>
      <c r="F384" s="68">
        <v>565.5</v>
      </c>
    </row>
    <row r="385" spans="3:6" x14ac:dyDescent="0.2">
      <c r="C385" s="62">
        <v>376</v>
      </c>
      <c r="D385" s="67">
        <v>255.5</v>
      </c>
      <c r="E385" s="63">
        <v>703.3</v>
      </c>
      <c r="F385" s="68">
        <v>575.5</v>
      </c>
    </row>
    <row r="386" spans="3:6" x14ac:dyDescent="0.2">
      <c r="C386" s="61">
        <v>377</v>
      </c>
      <c r="D386" s="67">
        <v>255.5</v>
      </c>
      <c r="E386" s="63">
        <v>703.3</v>
      </c>
      <c r="F386" s="68">
        <v>575.5</v>
      </c>
    </row>
    <row r="387" spans="3:6" x14ac:dyDescent="0.2">
      <c r="C387" s="62">
        <v>378</v>
      </c>
      <c r="D387" s="67">
        <v>255.5</v>
      </c>
      <c r="E387" s="63">
        <v>703.3</v>
      </c>
      <c r="F387" s="68">
        <v>575.5</v>
      </c>
    </row>
    <row r="388" spans="3:6" x14ac:dyDescent="0.2">
      <c r="C388" s="62">
        <v>379</v>
      </c>
      <c r="D388" s="67">
        <v>255.5</v>
      </c>
      <c r="E388" s="63">
        <v>703.3</v>
      </c>
      <c r="F388" s="68">
        <v>575.5</v>
      </c>
    </row>
    <row r="389" spans="3:6" ht="13.5" thickBot="1" x14ac:dyDescent="0.25">
      <c r="C389" s="133">
        <v>380</v>
      </c>
      <c r="D389" s="69">
        <v>255.5</v>
      </c>
      <c r="E389" s="70">
        <v>703.3</v>
      </c>
      <c r="F389" s="71">
        <v>575.5</v>
      </c>
    </row>
    <row r="390" spans="3:6" x14ac:dyDescent="0.2">
      <c r="C390" s="132">
        <v>381</v>
      </c>
      <c r="D390" s="64">
        <v>259.8</v>
      </c>
      <c r="E390" s="65">
        <v>711.8</v>
      </c>
      <c r="F390" s="66">
        <v>582.6</v>
      </c>
    </row>
    <row r="391" spans="3:6" x14ac:dyDescent="0.2">
      <c r="C391" s="62">
        <v>382</v>
      </c>
      <c r="D391" s="67">
        <v>259.8</v>
      </c>
      <c r="E391" s="63">
        <v>711.8</v>
      </c>
      <c r="F391" s="68">
        <v>582.6</v>
      </c>
    </row>
    <row r="392" spans="3:6" x14ac:dyDescent="0.2">
      <c r="C392" s="62">
        <v>383</v>
      </c>
      <c r="D392" s="67">
        <v>259.8</v>
      </c>
      <c r="E392" s="63">
        <v>711.8</v>
      </c>
      <c r="F392" s="68">
        <v>582.6</v>
      </c>
    </row>
    <row r="393" spans="3:6" x14ac:dyDescent="0.2">
      <c r="C393" s="61">
        <v>384</v>
      </c>
      <c r="D393" s="67">
        <v>259.8</v>
      </c>
      <c r="E393" s="63">
        <v>711.8</v>
      </c>
      <c r="F393" s="68">
        <v>582.6</v>
      </c>
    </row>
    <row r="394" spans="3:6" x14ac:dyDescent="0.2">
      <c r="C394" s="62">
        <v>385</v>
      </c>
      <c r="D394" s="67">
        <v>259.8</v>
      </c>
      <c r="E394" s="63">
        <v>711.8</v>
      </c>
      <c r="F394" s="68">
        <v>582.6</v>
      </c>
    </row>
    <row r="395" spans="3:6" x14ac:dyDescent="0.2">
      <c r="C395" s="62">
        <v>386</v>
      </c>
      <c r="D395" s="67">
        <v>263.5</v>
      </c>
      <c r="E395" s="63">
        <v>721.1</v>
      </c>
      <c r="F395" s="68">
        <v>590.1</v>
      </c>
    </row>
    <row r="396" spans="3:6" x14ac:dyDescent="0.2">
      <c r="C396" s="61">
        <v>387</v>
      </c>
      <c r="D396" s="67">
        <v>263.5</v>
      </c>
      <c r="E396" s="63">
        <v>721.1</v>
      </c>
      <c r="F396" s="68">
        <v>590.1</v>
      </c>
    </row>
    <row r="397" spans="3:6" x14ac:dyDescent="0.2">
      <c r="C397" s="62">
        <v>388</v>
      </c>
      <c r="D397" s="67">
        <v>263.5</v>
      </c>
      <c r="E397" s="63">
        <v>721.1</v>
      </c>
      <c r="F397" s="68">
        <v>590.1</v>
      </c>
    </row>
    <row r="398" spans="3:6" x14ac:dyDescent="0.2">
      <c r="C398" s="62">
        <v>389</v>
      </c>
      <c r="D398" s="67">
        <v>263.5</v>
      </c>
      <c r="E398" s="63">
        <v>721.1</v>
      </c>
      <c r="F398" s="68">
        <v>590.1</v>
      </c>
    </row>
    <row r="399" spans="3:6" ht="13.5" thickBot="1" x14ac:dyDescent="0.25">
      <c r="C399" s="133">
        <v>390</v>
      </c>
      <c r="D399" s="69">
        <v>263.5</v>
      </c>
      <c r="E399" s="70">
        <v>721.1</v>
      </c>
      <c r="F399" s="71">
        <v>590.1</v>
      </c>
    </row>
    <row r="400" spans="3:6" x14ac:dyDescent="0.2">
      <c r="C400" s="132">
        <v>391</v>
      </c>
      <c r="D400" s="64">
        <v>266.7</v>
      </c>
      <c r="E400" s="65">
        <v>731.2</v>
      </c>
      <c r="F400" s="66">
        <v>598.4</v>
      </c>
    </row>
    <row r="401" spans="3:6" x14ac:dyDescent="0.2">
      <c r="C401" s="62">
        <v>392</v>
      </c>
      <c r="D401" s="67">
        <v>266.7</v>
      </c>
      <c r="E401" s="63">
        <v>731.2</v>
      </c>
      <c r="F401" s="68">
        <v>598.4</v>
      </c>
    </row>
    <row r="402" spans="3:6" x14ac:dyDescent="0.2">
      <c r="C402" s="62">
        <v>393</v>
      </c>
      <c r="D402" s="67">
        <v>266.7</v>
      </c>
      <c r="E402" s="63">
        <v>731.2</v>
      </c>
      <c r="F402" s="68">
        <v>598.4</v>
      </c>
    </row>
    <row r="403" spans="3:6" x14ac:dyDescent="0.2">
      <c r="C403" s="61">
        <v>394</v>
      </c>
      <c r="D403" s="67">
        <v>266.7</v>
      </c>
      <c r="E403" s="63">
        <v>731.2</v>
      </c>
      <c r="F403" s="68">
        <v>598.4</v>
      </c>
    </row>
    <row r="404" spans="3:6" x14ac:dyDescent="0.2">
      <c r="C404" s="62">
        <v>395</v>
      </c>
      <c r="D404" s="67">
        <v>266.7</v>
      </c>
      <c r="E404" s="63">
        <v>731.2</v>
      </c>
      <c r="F404" s="68">
        <v>598.4</v>
      </c>
    </row>
    <row r="405" spans="3:6" x14ac:dyDescent="0.2">
      <c r="C405" s="62">
        <v>396</v>
      </c>
      <c r="D405" s="67">
        <v>266.7</v>
      </c>
      <c r="E405" s="63">
        <v>731.2</v>
      </c>
      <c r="F405" s="68">
        <v>598.4</v>
      </c>
    </row>
    <row r="406" spans="3:6" x14ac:dyDescent="0.2">
      <c r="C406" s="61">
        <v>397</v>
      </c>
      <c r="D406" s="67">
        <v>266.7</v>
      </c>
      <c r="E406" s="63">
        <v>731.2</v>
      </c>
      <c r="F406" s="68">
        <v>598.4</v>
      </c>
    </row>
    <row r="407" spans="3:6" x14ac:dyDescent="0.2">
      <c r="C407" s="62">
        <v>398</v>
      </c>
      <c r="D407" s="67">
        <v>266.7</v>
      </c>
      <c r="E407" s="63">
        <v>731.2</v>
      </c>
      <c r="F407" s="68">
        <v>598.4</v>
      </c>
    </row>
    <row r="408" spans="3:6" x14ac:dyDescent="0.2">
      <c r="C408" s="62">
        <v>399</v>
      </c>
      <c r="D408" s="67">
        <v>266.7</v>
      </c>
      <c r="E408" s="63">
        <v>731.2</v>
      </c>
      <c r="F408" s="68">
        <v>598.4</v>
      </c>
    </row>
    <row r="409" spans="3:6" ht="13.5" thickBot="1" x14ac:dyDescent="0.25">
      <c r="C409" s="133">
        <v>400</v>
      </c>
      <c r="D409" s="69">
        <v>266.7</v>
      </c>
      <c r="E409" s="70">
        <v>731.2</v>
      </c>
      <c r="F409" s="71">
        <v>598.4</v>
      </c>
    </row>
  </sheetData>
  <mergeCells count="4">
    <mergeCell ref="D6:D7"/>
    <mergeCell ref="E6:E7"/>
    <mergeCell ref="A4:D4"/>
    <mergeCell ref="C6:C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LT SWT klassische Preissystemat</vt:lpstr>
      <vt:lpstr>LT QdL neue Preissystematik</vt:lpstr>
      <vt:lpstr>C-Preis</vt:lpstr>
      <vt:lpstr>Erm. C Preis 2. Klasse</vt:lpstr>
      <vt:lpstr>Erm. C Preis . Klasse 1</vt:lpstr>
      <vt:lpstr>Zeitkarten Beruf</vt:lpstr>
      <vt:lpstr>Zeitkarten Ausbildung</vt:lpstr>
      <vt:lpstr>'LT SWT klassische Preissystemat'!Druckbereich</vt:lpstr>
    </vt:vector>
  </TitlesOfParts>
  <Company>Deutsche Bahn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Mutlu, Burcu</dc:creator>
  <cp:lastModifiedBy>Wittel, Katharina</cp:lastModifiedBy>
  <dcterms:created xsi:type="dcterms:W3CDTF">2013-06-05T15:04:15Z</dcterms:created>
  <dcterms:modified xsi:type="dcterms:W3CDTF">2013-10-08T08:06:56Z</dcterms:modified>
</cp:coreProperties>
</file>